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fujima\Desktop\"/>
    </mc:Choice>
  </mc:AlternateContent>
  <xr:revisionPtr revIDLastSave="0" documentId="8_{64EFD044-A084-4FE2-96BF-54EDD98E88ED}" xr6:coauthVersionLast="47" xr6:coauthVersionMax="47" xr10:uidLastSave="{00000000-0000-0000-0000-000000000000}"/>
  <workbookProtection workbookAlgorithmName="SHA-512" workbookHashValue="kjx7SzJk6z1cDx2fe55Thpj6Jm+PP21tDMoBQaQKPfSAg4drqBdooBIhi/4aUqWP6jW2uj/8tpk4hbsUpZRlkA==" workbookSaltValue="IG9rNp68A550qk/BRwm+4g==" workbookSpinCount="100000" lockStructure="1"/>
  <bookViews>
    <workbookView xWindow="-120" yWindow="-120" windowWidth="29040" windowHeight="15840" activeTab="1" xr2:uid="{00000000-000D-0000-FFFF-FFFF00000000}"/>
  </bookViews>
  <sheets>
    <sheet name="説明" sheetId="15" r:id="rId1"/>
    <sheet name="代理店様記入用" sheetId="17" r:id="rId2"/>
  </sheets>
  <definedNames>
    <definedName name="_xlnm._FilterDatabase" localSheetId="1" hidden="1">代理店様記入用!$AT$14:$AU$827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 i="17" l="1"/>
  <c r="AT6" i="17" s="1"/>
  <c r="AT7" i="17" s="1"/>
  <c r="AU7" i="17" s="1"/>
  <c r="AU9" i="17" s="1"/>
  <c r="AU8" i="17" l="1"/>
  <c r="AU5" i="17"/>
</calcChain>
</file>

<file path=xl/sharedStrings.xml><?xml version="1.0" encoding="utf-8"?>
<sst xmlns="http://schemas.openxmlformats.org/spreadsheetml/2006/main" count="1722" uniqueCount="397">
  <si>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</si>
  <si>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</si>
  <si>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</si>
  <si>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</si>
  <si>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</si>
  <si>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</si>
  <si>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</si>
  <si>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</si>
  <si>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</si>
  <si>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</si>
  <si>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</si>
  <si>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</si>
  <si>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</si>
  <si>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</si>
  <si>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</si>
  <si>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</si>
  <si>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</si>
  <si>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</si>
  <si>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</si>
  <si>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</si>
  <si>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</si>
  <si>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</si>
  <si>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</si>
  <si>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</si>
  <si>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</si>
  <si>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</si>
  <si>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</si>
  <si>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</si>
  <si>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</si>
  <si>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</si>
  <si>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</si>
  <si>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</si>
  <si>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発送日</t>
    <rPh sb="0" eb="3">
      <t>ハッソウビ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</si>
  <si>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</si>
  <si>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</si>
  <si>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</si>
  <si>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</si>
  <si>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</si>
  <si>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</si>
  <si>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</si>
  <si>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</si>
  <si>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</si>
  <si>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</si>
  <si>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</si>
  <si>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</si>
  <si>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</si>
  <si>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</si>
  <si>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</si>
  <si>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</si>
  <si>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</si>
  <si>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</si>
  <si>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2"/>
  </si>
  <si>
    <t>）</t>
    <phoneticPr fontId="22"/>
  </si>
  <si>
    <t>お名前・</t>
    <rPh sb="1" eb="3">
      <t>ナマエ</t>
    </rPh>
    <phoneticPr fontId="1"/>
  </si>
  <si>
    <t>会社名</t>
  </si>
  <si>
    <t>検品印</t>
    <rPh sb="0" eb="2">
      <t>ケンピン</t>
    </rPh>
    <rPh sb="2" eb="3">
      <t>イン</t>
    </rPh>
    <phoneticPr fontId="1"/>
  </si>
  <si>
    <t>（問い合わせや見積提示等で使用いたします）</t>
    <rPh sb="1" eb="2">
      <t>ト</t>
    </rPh>
    <rPh sb="3" eb="4">
      <t>ア</t>
    </rPh>
    <rPh sb="7" eb="9">
      <t>ミツモリ</t>
    </rPh>
    <rPh sb="9" eb="11">
      <t>テイジ</t>
    </rPh>
    <rPh sb="11" eb="12">
      <t>ナド</t>
    </rPh>
    <rPh sb="13" eb="15">
      <t>シヨウ</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</si>
  <si>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</si>
  <si>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</si>
  <si>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</si>
  <si>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</si>
  <si>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2"/>
  </si>
  <si>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</si>
  <si>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</si>
  <si>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</si>
  <si>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</si>
  <si>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</si>
  <si>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●修理品に貼付の物についての現状復帰・返却はいたしません。購入時に貼付された物も同様です。
●修理の際に交換した旧部品の返却はしておりません。ファイル・データ・パスワードは点検の際に必ず消去されます。
●製品によっては点検料又はキャンセル料がかかる場合もございます。</t>
    <rPh sb="1" eb="4">
      <t>シュウリヒン</t>
    </rPh>
    <rPh sb="5" eb="7">
      <t>テンプ</t>
    </rPh>
    <rPh sb="8" eb="9">
      <t>モノ</t>
    </rPh>
    <rPh sb="14" eb="16">
      <t>ゲンジョウ</t>
    </rPh>
    <rPh sb="16" eb="18">
      <t>フッキ</t>
    </rPh>
    <rPh sb="19" eb="21">
      <t>ヘンキャク</t>
    </rPh>
    <rPh sb="29" eb="32">
      <t>コウニュウジ</t>
    </rPh>
    <rPh sb="33" eb="35">
      <t>テンプ</t>
    </rPh>
    <rPh sb="38" eb="39">
      <t>モノ</t>
    </rPh>
    <rPh sb="40" eb="42">
      <t>ドウヨウ</t>
    </rPh>
    <phoneticPr fontId="1"/>
  </si>
  <si>
    <t>故障の指摘事項を記入</t>
    <rPh sb="0" eb="2">
      <t>コショウ</t>
    </rPh>
    <rPh sb="3" eb="5">
      <t>シテキ</t>
    </rPh>
    <rPh sb="5" eb="7">
      <t>ジコウ</t>
    </rPh>
    <rPh sb="8" eb="10">
      <t>キニュウ</t>
    </rPh>
    <phoneticPr fontId="1"/>
  </si>
  <si>
    <t>同梱品フリースペース</t>
    <rPh sb="0" eb="2">
      <t>ドウコン</t>
    </rPh>
    <rPh sb="2" eb="3">
      <t>ヒン</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</si>
  <si>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</si>
  <si>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</si>
  <si>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</si>
  <si>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CS_修理品番</t>
  </si>
  <si>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</si>
  <si>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</si>
  <si>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</si>
  <si>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</si>
  <si>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</si>
  <si>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</si>
  <si>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</si>
  <si>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</si>
  <si>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</si>
  <si>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</si>
  <si>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</si>
  <si>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</si>
  <si>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</si>
  <si>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</si>
  <si>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</si>
  <si>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</si>
  <si>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</si>
  <si>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</si>
  <si>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</si>
  <si>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</si>
  <si>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</si>
  <si>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</si>
  <si>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</si>
  <si>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</si>
  <si>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</si>
  <si>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</si>
  <si>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</si>
  <si>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</si>
  <si>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</si>
  <si>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</si>
  <si>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</si>
  <si>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</si>
  <si>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</si>
  <si>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</si>
  <si>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</si>
  <si>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</si>
  <si>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</si>
  <si>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</si>
  <si>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</si>
  <si>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</si>
  <si>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</si>
  <si>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</si>
  <si>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</si>
  <si>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</si>
  <si>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</si>
  <si>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</si>
  <si>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</si>
  <si>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</si>
  <si>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</si>
  <si>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</si>
  <si>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</si>
  <si>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</si>
  <si>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</si>
  <si>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</si>
  <si>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</si>
  <si>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</si>
  <si>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</si>
  <si>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</si>
  <si>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</si>
  <si>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</si>
  <si>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</si>
  <si>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</si>
  <si>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</si>
  <si>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</si>
  <si>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</si>
  <si>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</si>
  <si>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</si>
  <si>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</si>
  <si>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</si>
  <si>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</si>
  <si>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</si>
  <si>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</si>
  <si>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</si>
  <si>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</si>
  <si>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</si>
  <si>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</si>
  <si>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</si>
  <si>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</si>
  <si>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</si>
  <si>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</si>
  <si>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</si>
  <si>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</si>
  <si>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</si>
  <si>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</si>
  <si>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</si>
  <si>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</si>
  <si>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</si>
  <si>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</si>
  <si>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</si>
  <si>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</si>
  <si>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</si>
  <si>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</si>
  <si>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</si>
  <si>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</si>
  <si>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</si>
  <si>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</si>
  <si>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</si>
  <si>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</si>
  <si>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</si>
  <si>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</si>
  <si>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</si>
  <si>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</si>
  <si>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</si>
  <si>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</si>
  <si>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</si>
  <si>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</si>
  <si>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</si>
  <si>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</si>
  <si>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</si>
  <si>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</si>
  <si>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</si>
  <si>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</si>
  <si>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</si>
  <si>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</si>
  <si>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</si>
  <si>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</si>
  <si>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</si>
  <si>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</si>
  <si>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</si>
  <si>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</si>
  <si>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</si>
  <si>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</si>
  <si>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</si>
  <si>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</si>
  <si>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</si>
  <si>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</si>
  <si>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</si>
  <si>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</si>
  <si>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</si>
  <si>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</si>
  <si>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</si>
  <si>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</si>
  <si>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</si>
  <si>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</si>
  <si>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</si>
  <si>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</si>
  <si>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</si>
  <si>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</si>
  <si>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</si>
  <si>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</si>
  <si>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</si>
  <si>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</si>
  <si>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</si>
  <si>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</si>
  <si>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</si>
  <si>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</si>
  <si>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</si>
  <si>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</si>
  <si>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</si>
  <si>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</si>
  <si>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</si>
  <si>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</si>
  <si>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</si>
  <si>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</si>
  <si>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</si>
  <si>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</si>
  <si>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</si>
  <si>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</si>
  <si>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</si>
  <si>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</si>
  <si>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</si>
  <si>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</si>
  <si>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</si>
  <si>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</si>
  <si>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</si>
  <si>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</si>
  <si>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</si>
  <si>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</si>
  <si>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</si>
  <si>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</si>
  <si>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</si>
  <si>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</si>
  <si>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</si>
  <si>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</si>
  <si>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</si>
  <si>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</si>
  <si>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</si>
  <si>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</si>
  <si>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</si>
  <si>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</si>
  <si>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</si>
  <si>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</si>
  <si>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</si>
  <si>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</si>
  <si>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</si>
  <si>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</si>
  <si>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</si>
  <si>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</si>
  <si>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</si>
  <si>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</si>
  <si>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</si>
  <si>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</si>
  <si>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</si>
  <si>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</si>
  <si>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</si>
  <si>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</si>
  <si>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</si>
  <si>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</si>
  <si>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</si>
  <si>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</si>
  <si>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</si>
  <si>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</si>
  <si>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</si>
  <si>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</si>
  <si>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</si>
  <si>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</si>
  <si>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</si>
  <si>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</si>
  <si>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</si>
  <si>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</si>
  <si>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</si>
  <si>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</si>
  <si>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</si>
  <si>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</si>
  <si>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</si>
  <si>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</si>
  <si>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</si>
  <si>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</si>
  <si>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</si>
  <si>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</si>
  <si>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</si>
  <si>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</si>
  <si>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</si>
  <si>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</si>
  <si>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</si>
  <si>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</si>
  <si>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</si>
  <si>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</si>
  <si>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</si>
  <si>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</si>
  <si>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</si>
  <si>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</si>
  <si>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AM20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</si>
  <si>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</si>
  <si>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</si>
  <si>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</si>
  <si>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</si>
  <si>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</si>
  <si>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</si>
  <si>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</si>
  <si>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</si>
  <si>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</si>
  <si>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</si>
  <si>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</si>
  <si>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</si>
  <si>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</si>
  <si>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</si>
  <si>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</si>
  <si>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</si>
  <si>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</si>
  <si>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</si>
  <si>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</si>
  <si>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</si>
  <si>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</si>
  <si>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</si>
  <si>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</si>
  <si>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</si>
  <si>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</si>
  <si>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</si>
  <si>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</si>
  <si>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</si>
  <si>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</si>
  <si>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</si>
  <si>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</si>
  <si>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</si>
  <si>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</si>
  <si>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</si>
  <si>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</si>
  <si>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</si>
  <si>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</si>
  <si>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</si>
  <si>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</si>
  <si>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</si>
  <si>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</si>
  <si>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</si>
  <si>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</si>
  <si>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</si>
  <si>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</si>
  <si>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</si>
  <si>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</si>
  <si>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</si>
  <si>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</si>
  <si>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</si>
  <si>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</si>
  <si>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</si>
  <si>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</si>
  <si>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</si>
  <si>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</si>
  <si>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</si>
  <si>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</si>
  <si>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</si>
  <si>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</si>
  <si>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</si>
  <si>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</si>
  <si>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</si>
  <si>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</si>
  <si>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</si>
  <si>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</si>
  <si>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</si>
  <si>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</si>
  <si>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</si>
  <si>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</si>
  <si>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BB-20</t>
  </si>
  <si>
    <t>BB-21</t>
  </si>
  <si>
    <t>VBT100</t>
    <phoneticPr fontId="38"/>
  </si>
  <si>
    <t>XMC10</t>
    <phoneticPr fontId="1"/>
  </si>
  <si>
    <t>AL10</t>
    <phoneticPr fontId="1"/>
  </si>
  <si>
    <r>
      <rPr>
        <sz val="12"/>
        <color rgb="FF000000"/>
        <rFont val="Segoe UI Symbol"/>
        <family val="2"/>
      </rPr>
      <t>✖</t>
    </r>
    <r>
      <rPr>
        <sz val="12"/>
        <color rgb="FF000000"/>
        <rFont val="ＭＳ ゴシック"/>
        <family val="3"/>
        <charset val="128"/>
      </rPr>
      <t>修理全面中止</t>
    </r>
    <r>
      <rPr>
        <sz val="12"/>
        <color rgb="FF000000"/>
        <rFont val="Segoe UI Symbol"/>
        <family val="3"/>
      </rPr>
      <t>✖</t>
    </r>
    <phoneticPr fontId="1"/>
  </si>
  <si>
    <r>
      <rPr>
        <sz val="12"/>
        <color rgb="FF000000"/>
        <rFont val="Segoe UI Symbol"/>
        <family val="1"/>
      </rPr>
      <t>◎</t>
    </r>
    <r>
      <rPr>
        <sz val="12"/>
        <color rgb="FF000000"/>
        <rFont val="ＭＳ ゴシック"/>
        <family val="3"/>
        <charset val="128"/>
      </rPr>
      <t>修理受付可能</t>
    </r>
    <r>
      <rPr>
        <sz val="12"/>
        <color rgb="FF000000"/>
        <rFont val="Segoe UI Symbol"/>
        <family val="3"/>
      </rPr>
      <t>◎</t>
    </r>
    <phoneticPr fontId="1"/>
  </si>
  <si>
    <t>代理店用</t>
    <rPh sb="0" eb="3">
      <t>ダイリテン</t>
    </rPh>
    <rPh sb="3" eb="4">
      <t>ヨウ</t>
    </rPh>
    <phoneticPr fontId="1"/>
  </si>
  <si>
    <t>※「代理店検索番号」とは、該当製品を代理店様とキングジムとの間で把握する共有の番号になります。必要の場合のみ代理店様にて設定してください。</t>
    <rPh sb="2" eb="5">
      <t>ダイリテン</t>
    </rPh>
    <rPh sb="5" eb="7">
      <t>ケンサク</t>
    </rPh>
    <rPh sb="7" eb="9">
      <t>バンゴウ</t>
    </rPh>
    <rPh sb="13" eb="15">
      <t>ガイトウ</t>
    </rPh>
    <rPh sb="15" eb="17">
      <t>セイヒン</t>
    </rPh>
    <rPh sb="18" eb="21">
      <t>ダイリテン</t>
    </rPh>
    <rPh sb="21" eb="22">
      <t>サマ</t>
    </rPh>
    <rPh sb="30" eb="31">
      <t>アイダ</t>
    </rPh>
    <rPh sb="32" eb="34">
      <t>ハアク</t>
    </rPh>
    <rPh sb="36" eb="38">
      <t>キョウユウ</t>
    </rPh>
    <rPh sb="39" eb="41">
      <t>バンゴウ</t>
    </rPh>
    <rPh sb="47" eb="49">
      <t>ヒツヨウ</t>
    </rPh>
    <rPh sb="50" eb="52">
      <t>バアイ</t>
    </rPh>
    <rPh sb="54" eb="57">
      <t>ダイリテン</t>
    </rPh>
    <rPh sb="57" eb="58">
      <t>サマ</t>
    </rPh>
    <rPh sb="60" eb="62">
      <t>セッテイ</t>
    </rPh>
    <phoneticPr fontId="1"/>
  </si>
  <si>
    <t>同梱品があればクリック</t>
    <rPh sb="0" eb="2">
      <t>ドウコン</t>
    </rPh>
    <rPh sb="2" eb="3">
      <t>ヒン</t>
    </rPh>
    <phoneticPr fontId="1"/>
  </si>
  <si>
    <t>必要であれば代理店様独自の問い合わせ番号を設定してください</t>
    <rPh sb="0" eb="2">
      <t>ヒツヨウ</t>
    </rPh>
    <rPh sb="6" eb="9">
      <t>ダイリテン</t>
    </rPh>
    <rPh sb="9" eb="10">
      <t>サマ</t>
    </rPh>
    <rPh sb="10" eb="12">
      <t>ドクジ</t>
    </rPh>
    <rPh sb="13" eb="14">
      <t>ト</t>
    </rPh>
    <rPh sb="15" eb="16">
      <t>ア</t>
    </rPh>
    <rPh sb="18" eb="20">
      <t>バンゴウ</t>
    </rPh>
    <rPh sb="21" eb="23">
      <t>セッテイ</t>
    </rPh>
    <phoneticPr fontId="1"/>
  </si>
  <si>
    <t>代理店様名を記入</t>
    <rPh sb="0" eb="3">
      <t>ダイリテン</t>
    </rPh>
    <rPh sb="3" eb="4">
      <t>サマ</t>
    </rPh>
    <rPh sb="4" eb="5">
      <t>メイ</t>
    </rPh>
    <rPh sb="6" eb="8">
      <t>キニュウ</t>
    </rPh>
    <phoneticPr fontId="1"/>
  </si>
  <si>
    <t>記入不要の箇所は保護設定しています。</t>
    <rPh sb="0" eb="2">
      <t>キニュウ</t>
    </rPh>
    <rPh sb="2" eb="4">
      <t>フヨウ</t>
    </rPh>
    <rPh sb="5" eb="7">
      <t>カショ</t>
    </rPh>
    <rPh sb="8" eb="10">
      <t>ホゴ</t>
    </rPh>
    <rPh sb="10" eb="12">
      <t>セッテイ</t>
    </rPh>
    <phoneticPr fontId="1"/>
  </si>
  <si>
    <t>全面修理対応中止品番を入力すると、</t>
    <rPh sb="0" eb="2">
      <t>ゼンメン</t>
    </rPh>
    <rPh sb="2" eb="4">
      <t>シュウリ</t>
    </rPh>
    <rPh sb="4" eb="6">
      <t>タイオウ</t>
    </rPh>
    <rPh sb="6" eb="8">
      <t>チュウシ</t>
    </rPh>
    <rPh sb="8" eb="10">
      <t>ヒンバン</t>
    </rPh>
    <rPh sb="11" eb="13">
      <t>ニュウリョク</t>
    </rPh>
    <phoneticPr fontId="1"/>
  </si>
  <si>
    <t>「修理全面中止」と表示されます。</t>
    <rPh sb="1" eb="5">
      <t>シュウリゼンメン</t>
    </rPh>
    <rPh sb="5" eb="7">
      <t>チュウシ</t>
    </rPh>
    <rPh sb="9" eb="11">
      <t>ヒョウジ</t>
    </rPh>
    <phoneticPr fontId="1"/>
  </si>
  <si>
    <t>「品名・品番・シリアル・指摘症状・同梱品・代理店様名・代理店検索番号」は必ずご記入ください。</t>
    <rPh sb="1" eb="3">
      <t>ヒンメイ</t>
    </rPh>
    <rPh sb="4" eb="6">
      <t>ヒンバン</t>
    </rPh>
    <rPh sb="12" eb="14">
      <t>シテキ</t>
    </rPh>
    <rPh sb="14" eb="16">
      <t>ショウジョウ</t>
    </rPh>
    <rPh sb="17" eb="19">
      <t>ドウコン</t>
    </rPh>
    <rPh sb="19" eb="20">
      <t>ヒン</t>
    </rPh>
    <rPh sb="21" eb="24">
      <t>ダイリテン</t>
    </rPh>
    <rPh sb="24" eb="25">
      <t>サマ</t>
    </rPh>
    <rPh sb="25" eb="26">
      <t>メイ</t>
    </rPh>
    <rPh sb="27" eb="30">
      <t>ダイリテン</t>
    </rPh>
    <rPh sb="30" eb="32">
      <t>ケンサク</t>
    </rPh>
    <rPh sb="32" eb="34">
      <t>バンゴウ</t>
    </rPh>
    <rPh sb="36" eb="37">
      <t>カナラ</t>
    </rPh>
    <rPh sb="39" eb="41">
      <t>キニュウ</t>
    </rPh>
    <phoneticPr fontId="1"/>
  </si>
  <si>
    <t>品番・品名・シリアル№を入力※シリアル№は不明であれば空欄で可</t>
    <rPh sb="0" eb="2">
      <t>ヒンバン</t>
    </rPh>
    <rPh sb="3" eb="5">
      <t>ヒンメイ</t>
    </rPh>
    <rPh sb="12" eb="14">
      <t>ニュウリョク</t>
    </rPh>
    <rPh sb="21" eb="23">
      <t>フメイ</t>
    </rPh>
    <rPh sb="27" eb="29">
      <t>クウラン</t>
    </rPh>
    <rPh sb="30" eb="31">
      <t>カ</t>
    </rPh>
    <phoneticPr fontId="1"/>
  </si>
  <si>
    <r>
      <rPr>
        <b/>
        <sz val="10"/>
        <color rgb="FFFF0000"/>
        <rFont val="ＭＳ Ｐゴシック"/>
        <family val="3"/>
        <charset val="128"/>
      </rPr>
      <t>ユーザー様の</t>
    </r>
    <r>
      <rPr>
        <b/>
        <sz val="10"/>
        <color rgb="FFFF0000"/>
        <rFont val="Times New Roman"/>
        <family val="3"/>
      </rPr>
      <t>TEL</t>
    </r>
    <r>
      <rPr>
        <b/>
        <sz val="10"/>
        <color rgb="FFFF0000"/>
        <rFont val="ＭＳ Ｐゴシック"/>
        <family val="3"/>
        <charset val="128"/>
      </rPr>
      <t>・</t>
    </r>
    <r>
      <rPr>
        <b/>
        <sz val="10"/>
        <color rgb="FFFF0000"/>
        <rFont val="Times New Roman"/>
        <family val="3"/>
      </rPr>
      <t>FAX</t>
    </r>
    <r>
      <rPr>
        <b/>
        <sz val="10"/>
        <color rgb="FFFF0000"/>
        <rFont val="ＭＳ Ｐゴシック"/>
        <family val="3"/>
        <charset val="128"/>
      </rPr>
      <t>・住所は</t>
    </r>
    <rPh sb="4" eb="5">
      <t>サマ</t>
    </rPh>
    <rPh sb="14" eb="16">
      <t>ジュウショ</t>
    </rPh>
    <phoneticPr fontId="1"/>
  </si>
  <si>
    <t>任意で可</t>
    <rPh sb="0" eb="2">
      <t>ニンイ</t>
    </rPh>
    <rPh sb="3" eb="4">
      <t>カ</t>
    </rPh>
    <phoneticPr fontId="1"/>
  </si>
  <si>
    <t>※詳しくご記入いただいた方が、ご依頼から返却までの時間を短縮できます</t>
    <rPh sb="1" eb="2">
      <t>クワ</t>
    </rPh>
    <rPh sb="5" eb="7">
      <t>キニュウ</t>
    </rPh>
    <rPh sb="12" eb="13">
      <t>ホウ</t>
    </rPh>
    <rPh sb="16" eb="18">
      <t>イライ</t>
    </rPh>
    <rPh sb="20" eb="22">
      <t>ヘンキャク</t>
    </rPh>
    <rPh sb="25" eb="27">
      <t>ジカン</t>
    </rPh>
    <rPh sb="28" eb="30">
      <t>タンシュク</t>
    </rPh>
    <phoneticPr fontId="1"/>
  </si>
  <si>
    <t>販売店様名を記入※TELは任意で可</t>
    <rPh sb="0" eb="3">
      <t>ハンバイテン</t>
    </rPh>
    <rPh sb="3" eb="4">
      <t>サマ</t>
    </rPh>
    <rPh sb="4" eb="5">
      <t>メイ</t>
    </rPh>
    <rPh sb="6" eb="8">
      <t>キニュウ</t>
    </rPh>
    <rPh sb="13" eb="15">
      <t>ニンイ</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</si>
</sst>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7"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sz val="14"/>
      <color theme="1"/>
      <name val="Times New Roman"/>
      <family val="1"/>
    </font>
    <font>
      <b/>
      <sz val="18"/>
      <color theme="1"/>
      <name val="ＭＳ Ｐゴシック"/>
      <family val="3"/>
      <charset val="128"/>
      <scheme val="major"/>
    </font>
    <font>
      <b/>
      <sz val="10"/>
      <color rgb="FF000000"/>
      <name val="ＭＳ Ｐゴシック"/>
      <family val="3"/>
      <charset val="128"/>
    </font>
    <font>
      <b/>
      <sz val="10"/>
      <color rgb="FFFF0000"/>
      <name val="ＭＳ Ｐゴシック"/>
      <family val="3"/>
      <charset val="128"/>
    </font>
    <font>
      <b/>
      <sz val="12"/>
      <name val="ＭＳ Ｐゴシック"/>
      <family val="3"/>
      <charset val="128"/>
      <scheme val="major"/>
    </font>
    <font>
      <sz val="18"/>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6"/>
      <name val="ＭＳ Ｐゴシック"/>
      <family val="3"/>
      <charset val="128"/>
      <scheme val="minor"/>
    </font>
    <font>
      <sz val="12"/>
      <color rgb="FF000000"/>
      <name val="ＭＳ ゴシック"/>
      <family val="3"/>
      <charset val="128"/>
    </font>
    <font>
      <sz val="12"/>
      <color rgb="FF000000"/>
      <name val="Segoe UI Symbol"/>
      <family val="2"/>
    </font>
    <font>
      <sz val="12"/>
      <color rgb="FF000000"/>
      <name val="Segoe UI Symbol"/>
      <family val="3"/>
    </font>
    <font>
      <sz val="12"/>
      <color rgb="FF000000"/>
      <name val="Segoe UI Symbol"/>
      <family val="1"/>
    </font>
    <font>
      <sz val="12"/>
      <color rgb="FF000000"/>
      <name val="Calibri"/>
      <family val="1"/>
    </font>
    <font>
      <sz val="10"/>
      <color rgb="FF000000"/>
      <name val="Times New Roman"/>
      <family val="1"/>
    </font>
    <font>
      <b/>
      <sz val="10"/>
      <color rgb="FFFF0000"/>
      <name val="Times New Roman"/>
      <family val="3"/>
      <charset val="128"/>
    </font>
    <font>
      <b/>
      <sz val="10"/>
      <color rgb="FFFF0000"/>
      <name val="Times New Roman"/>
      <family val="3"/>
    </font>
  </fonts>
  <fills count="5">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s>
  <borders count="65">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style="thin">
        <color theme="9" tint="-0.24994659260841701"/>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style="thin">
        <color theme="9" tint="-0.24994659260841701"/>
      </left>
      <right/>
      <top style="thin">
        <color theme="9" tint="-0.24994659260841701"/>
      </top>
      <bottom style="medium">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6" fontId="44" fillId="0" borderId="0" applyFont="0" applyFill="0" applyBorder="0" applyAlignment="0" applyProtection="0">
      <alignment vertical="center"/>
    </xf>
  </cellStyleXfs>
  <cellXfs count="308">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8" fillId="0" borderId="25"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vertical="top"/>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177" fontId="17" fillId="0" borderId="56" xfId="0" applyNumberFormat="1" applyFont="1" applyBorder="1" applyAlignment="1">
      <alignment vertical="center" shrinkToFit="1"/>
    </xf>
    <xf numFmtId="177" fontId="17" fillId="0" borderId="4" xfId="0" applyNumberFormat="1" applyFont="1" applyBorder="1" applyAlignment="1">
      <alignment vertical="center" shrinkToFit="1"/>
    </xf>
    <xf numFmtId="177" fontId="17" fillId="0" borderId="10" xfId="0" applyNumberFormat="1" applyFont="1" applyBorder="1" applyAlignment="1">
      <alignment vertical="center" shrinkToFit="1"/>
    </xf>
    <xf numFmtId="0" fontId="8" fillId="0" borderId="3" xfId="0" applyFont="1" applyBorder="1" applyAlignment="1">
      <alignment vertical="center"/>
    </xf>
    <xf numFmtId="0" fontId="12" fillId="0" borderId="39" xfId="0" applyFont="1" applyBorder="1" applyAlignment="1">
      <alignment horizontal="left" vertical="center"/>
    </xf>
    <xf numFmtId="0" fontId="12" fillId="0" borderId="30" xfId="0" applyFont="1" applyBorder="1" applyAlignment="1">
      <alignment vertical="center"/>
    </xf>
    <xf numFmtId="0" fontId="12" fillId="0" borderId="9" xfId="0" applyFont="1" applyBorder="1" applyAlignment="1">
      <alignment horizontal="left" vertical="center"/>
    </xf>
    <xf numFmtId="0" fontId="23" fillId="0" borderId="1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0" borderId="8" xfId="0" applyFont="1" applyBorder="1" applyAlignment="1">
      <alignment horizontal="left" vertical="center"/>
    </xf>
    <xf numFmtId="0" fontId="5" fillId="0" borderId="6" xfId="0" applyFont="1" applyBorder="1" applyAlignment="1">
      <alignment horizontal="left" vertical="center"/>
    </xf>
    <xf numFmtId="0" fontId="5" fillId="0" borderId="33" xfId="0" applyFont="1" applyBorder="1" applyAlignment="1">
      <alignment horizontal="left" vertical="center"/>
    </xf>
    <xf numFmtId="0" fontId="23" fillId="0" borderId="5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3" fillId="0" borderId="27" xfId="0" applyFont="1" applyBorder="1" applyAlignment="1">
      <alignment horizontal="left" vertical="top"/>
    </xf>
    <xf numFmtId="0" fontId="5" fillId="0" borderId="28"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23" fillId="0" borderId="3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5" fillId="0" borderId="25" xfId="0" applyFont="1" applyBorder="1" applyAlignment="1">
      <alignment vertical="center"/>
    </xf>
    <xf numFmtId="0" fontId="3" fillId="0" borderId="29" xfId="0" applyFont="1" applyBorder="1" applyAlignment="1">
      <alignment horizontal="left" vertical="top"/>
    </xf>
    <xf numFmtId="0" fontId="5" fillId="0" borderId="1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6" fillId="0" borderId="15" xfId="0" applyFont="1" applyBorder="1" applyAlignment="1">
      <alignment horizontal="left" vertical="center"/>
    </xf>
    <xf numFmtId="0" fontId="10" fillId="0" borderId="15" xfId="0" applyFont="1" applyBorder="1" applyAlignment="1">
      <alignment horizontal="left" vertical="center"/>
    </xf>
    <xf numFmtId="0" fontId="3" fillId="0" borderId="16" xfId="0" applyFont="1" applyBorder="1" applyAlignment="1">
      <alignment horizontal="left" vertical="top"/>
    </xf>
    <xf numFmtId="0" fontId="5" fillId="0" borderId="13" xfId="0" applyFont="1" applyBorder="1" applyAlignment="1">
      <alignment horizontal="left" vertical="center"/>
    </xf>
    <xf numFmtId="0" fontId="6" fillId="0" borderId="12" xfId="0" applyFont="1" applyBorder="1" applyAlignment="1">
      <alignment horizontal="center" vertical="center"/>
    </xf>
    <xf numFmtId="0" fontId="5" fillId="0" borderId="11" xfId="0" applyFont="1" applyBorder="1" applyAlignment="1">
      <alignment horizontal="left" vertical="center"/>
    </xf>
    <xf numFmtId="0" fontId="6" fillId="0" borderId="11" xfId="0" applyFont="1" applyBorder="1" applyAlignment="1">
      <alignment horizontal="center" vertical="center"/>
    </xf>
    <xf numFmtId="0" fontId="6" fillId="0" borderId="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top"/>
    </xf>
    <xf numFmtId="0" fontId="16" fillId="0" borderId="35" xfId="0" applyFont="1" applyBorder="1" applyAlignment="1">
      <alignment horizontal="left" vertical="center"/>
    </xf>
    <xf numFmtId="0" fontId="3" fillId="0" borderId="14" xfId="0" applyFont="1" applyBorder="1" applyAlignment="1">
      <alignment horizontal="left" vertical="center"/>
    </xf>
    <xf numFmtId="0" fontId="5" fillId="0" borderId="15" xfId="0" applyFont="1" applyBorder="1" applyAlignment="1">
      <alignment horizontal="center" vertical="center" textRotation="255"/>
    </xf>
    <xf numFmtId="0" fontId="10" fillId="0" borderId="16"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7" xfId="0" applyFont="1" applyBorder="1" applyAlignment="1">
      <alignment horizontal="left" vertical="center"/>
    </xf>
    <xf numFmtId="0" fontId="16" fillId="0" borderId="0" xfId="0" applyFont="1" applyAlignment="1">
      <alignment vertical="center"/>
    </xf>
    <xf numFmtId="0" fontId="12" fillId="0" borderId="11" xfId="0" applyFont="1" applyBorder="1" applyAlignment="1">
      <alignment horizontal="left" vertical="center"/>
    </xf>
    <xf numFmtId="0" fontId="6" fillId="0" borderId="15" xfId="0" applyFont="1" applyBorder="1" applyAlignment="1">
      <alignment horizontal="left" vertical="top"/>
    </xf>
    <xf numFmtId="0" fontId="6" fillId="0" borderId="37" xfId="0" applyFont="1" applyBorder="1" applyAlignment="1">
      <alignment vertical="center"/>
    </xf>
    <xf numFmtId="0" fontId="12" fillId="0" borderId="2" xfId="0" applyFont="1" applyBorder="1" applyAlignment="1">
      <alignment horizontal="left" vertical="center"/>
    </xf>
    <xf numFmtId="0" fontId="33" fillId="0" borderId="6" xfId="0" applyFont="1" applyBorder="1" applyAlignment="1" applyProtection="1">
      <alignment horizontal="left" vertical="center"/>
      <protection locked="0"/>
    </xf>
    <xf numFmtId="0" fontId="0" fillId="0" borderId="0" xfId="0" applyAlignment="1">
      <alignment vertical="center"/>
    </xf>
    <xf numFmtId="0" fontId="37" fillId="2" borderId="57" xfId="0" applyFont="1" applyFill="1" applyBorder="1" applyAlignment="1">
      <alignment horizontal="left"/>
    </xf>
    <xf numFmtId="0" fontId="43" fillId="2" borderId="57" xfId="0" applyFont="1" applyFill="1" applyBorder="1" applyAlignment="1">
      <alignment horizontal="left"/>
    </xf>
    <xf numFmtId="0" fontId="23" fillId="0" borderId="35"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0" xfId="0" applyFont="1" applyAlignment="1">
      <alignment horizontal="center" vertical="top"/>
    </xf>
    <xf numFmtId="0" fontId="5" fillId="0" borderId="6" xfId="0" applyFont="1" applyBorder="1" applyAlignment="1">
      <alignment horizontal="right" vertical="center"/>
    </xf>
    <xf numFmtId="0" fontId="36" fillId="3" borderId="58" xfId="0" applyFont="1" applyFill="1" applyBorder="1"/>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3" fillId="4" borderId="64" xfId="0" applyFont="1" applyFill="1" applyBorder="1" applyAlignment="1">
      <alignment horizontal="left" vertical="top"/>
    </xf>
    <xf numFmtId="0" fontId="3" fillId="0" borderId="64" xfId="0" applyFont="1" applyBorder="1" applyAlignment="1">
      <alignment horizontal="left" vertical="top"/>
    </xf>
    <xf numFmtId="0" fontId="45" fillId="0" borderId="0" xfId="0" applyFont="1" applyAlignment="1">
      <alignment horizontal="left" vertical="top"/>
    </xf>
    <xf numFmtId="0" fontId="12" fillId="0" borderId="18" xfId="0" applyFont="1" applyBorder="1" applyAlignment="1">
      <alignment horizontal="center" vertical="center"/>
    </xf>
    <xf numFmtId="0" fontId="12" fillId="0" borderId="0" xfId="0" applyFont="1" applyAlignment="1">
      <alignment horizontal="center" vertical="center"/>
    </xf>
    <xf numFmtId="0" fontId="27" fillId="0" borderId="18"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178" fontId="25" fillId="0" borderId="0" xfId="0" applyNumberFormat="1" applyFont="1" applyAlignment="1" applyProtection="1">
      <alignment horizontal="right" vertical="center" shrinkToFit="1"/>
      <protection locked="0"/>
    </xf>
    <xf numFmtId="178" fontId="25" fillId="0" borderId="19" xfId="0" applyNumberFormat="1" applyFont="1" applyBorder="1" applyAlignment="1" applyProtection="1">
      <alignment horizontal="right" vertical="center" shrinkToFit="1"/>
      <protection locked="0"/>
    </xf>
    <xf numFmtId="178" fontId="25" fillId="0" borderId="11" xfId="0" applyNumberFormat="1" applyFont="1" applyBorder="1" applyAlignment="1" applyProtection="1">
      <alignment horizontal="right" vertical="center" shrinkToFit="1"/>
      <protection locked="0"/>
    </xf>
    <xf numFmtId="178" fontId="25" fillId="0" borderId="12" xfId="0" applyNumberFormat="1" applyFont="1" applyBorder="1" applyAlignment="1" applyProtection="1">
      <alignment horizontal="right" vertical="center" shrinkToFit="1"/>
      <protection locked="0"/>
    </xf>
    <xf numFmtId="0" fontId="13" fillId="0" borderId="13" xfId="0" applyFont="1" applyBorder="1" applyAlignment="1">
      <alignment horizontal="left" vertical="center"/>
    </xf>
    <xf numFmtId="0" fontId="13" fillId="0" borderId="11" xfId="0" applyFont="1" applyBorder="1" applyAlignment="1">
      <alignment horizontal="left" vertical="center"/>
    </xf>
    <xf numFmtId="49" fontId="25" fillId="0" borderId="11"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38" fontId="25" fillId="0" borderId="30"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31" xfId="1" applyFont="1" applyFill="1" applyBorder="1" applyAlignment="1">
      <alignment horizontal="right" vertical="center"/>
    </xf>
    <xf numFmtId="0" fontId="12" fillId="0" borderId="20" xfId="0" applyFont="1" applyBorder="1" applyAlignment="1">
      <alignment horizontal="center" vertical="center" textRotation="255"/>
    </xf>
    <xf numFmtId="0" fontId="12" fillId="0" borderId="21" xfId="0" applyFont="1" applyBorder="1" applyAlignment="1">
      <alignment horizontal="center" vertical="center" textRotation="255"/>
    </xf>
    <xf numFmtId="0" fontId="12" fillId="0" borderId="22" xfId="0" applyFont="1" applyBorder="1" applyAlignment="1">
      <alignment horizontal="center" vertical="center" textRotation="255"/>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7" fillId="0" borderId="9" xfId="0" applyFont="1" applyBorder="1" applyAlignment="1">
      <alignment horizontal="left" vertical="center" wrapText="1"/>
    </xf>
    <xf numFmtId="0" fontId="7" fillId="0" borderId="25" xfId="0" applyFont="1" applyBorder="1" applyAlignment="1">
      <alignment horizontal="left" vertical="center" wrapText="1"/>
    </xf>
    <xf numFmtId="0" fontId="7" fillId="0" borderId="28" xfId="0" applyFont="1" applyBorder="1" applyAlignment="1">
      <alignment horizontal="left" vertical="center" wrapText="1"/>
    </xf>
    <xf numFmtId="38" fontId="25" fillId="0" borderId="9" xfId="1" applyFont="1" applyFill="1" applyBorder="1" applyAlignment="1">
      <alignment horizontal="right" vertical="center"/>
    </xf>
    <xf numFmtId="38" fontId="25" fillId="0" borderId="25" xfId="1" applyFont="1" applyFill="1" applyBorder="1" applyAlignment="1">
      <alignment horizontal="right" vertical="center"/>
    </xf>
    <xf numFmtId="38" fontId="25" fillId="0" borderId="28" xfId="1" applyFont="1" applyFill="1" applyBorder="1" applyAlignment="1">
      <alignment horizontal="right" vertical="center"/>
    </xf>
    <xf numFmtId="0" fontId="5" fillId="0" borderId="9" xfId="0" applyFont="1" applyBorder="1" applyAlignment="1">
      <alignment horizontal="left" vertical="center"/>
    </xf>
    <xf numFmtId="0" fontId="5" fillId="0" borderId="25" xfId="0" applyFont="1" applyBorder="1" applyAlignment="1">
      <alignment horizontal="left" vertical="center"/>
    </xf>
    <xf numFmtId="0" fontId="5" fillId="0" borderId="28" xfId="0" applyFont="1" applyBorder="1" applyAlignment="1">
      <alignment horizontal="left" vertical="center"/>
    </xf>
    <xf numFmtId="38" fontId="19" fillId="0" borderId="9" xfId="1" applyFont="1" applyFill="1" applyBorder="1" applyAlignment="1">
      <alignment horizontal="left" vertical="top" shrinkToFit="1"/>
    </xf>
    <xf numFmtId="38" fontId="19" fillId="0" borderId="25" xfId="1" applyFont="1" applyFill="1" applyBorder="1" applyAlignment="1">
      <alignment horizontal="left" vertical="top" shrinkToFit="1"/>
    </xf>
    <xf numFmtId="38" fontId="19" fillId="0" borderId="28" xfId="1" applyFont="1" applyFill="1" applyBorder="1" applyAlignment="1">
      <alignment horizontal="left" vertical="top" shrinkToFit="1"/>
    </xf>
    <xf numFmtId="177" fontId="25" fillId="0" borderId="36" xfId="0" applyNumberFormat="1" applyFont="1" applyBorder="1" applyAlignment="1">
      <alignment horizontal="right" vertical="center" shrinkToFit="1"/>
    </xf>
    <xf numFmtId="177" fontId="25" fillId="0" borderId="31" xfId="0" applyNumberFormat="1" applyFont="1" applyBorder="1" applyAlignment="1">
      <alignment horizontal="right" vertical="center" shrinkToFit="1"/>
    </xf>
    <xf numFmtId="177" fontId="25" fillId="0" borderId="24" xfId="0" applyNumberFormat="1" applyFont="1" applyBorder="1" applyAlignment="1">
      <alignment horizontal="right" vertical="center" shrinkToFit="1"/>
    </xf>
    <xf numFmtId="177" fontId="25" fillId="0" borderId="28" xfId="0" applyNumberFormat="1" applyFont="1" applyBorder="1" applyAlignment="1">
      <alignment horizontal="right" vertical="center" shrinkToFit="1"/>
    </xf>
    <xf numFmtId="49" fontId="25" fillId="0" borderId="0" xfId="0" applyNumberFormat="1" applyFont="1" applyAlignment="1" applyProtection="1">
      <alignment horizontal="left" vertical="center" shrinkToFit="1"/>
      <protection locked="0"/>
    </xf>
    <xf numFmtId="0" fontId="12" fillId="0" borderId="17" xfId="0" applyFont="1" applyBorder="1" applyAlignment="1">
      <alignment horizontal="left" vertical="top" wrapText="1" shrinkToFit="1"/>
    </xf>
    <xf numFmtId="0" fontId="12" fillId="0" borderId="7" xfId="0" applyFont="1" applyBorder="1" applyAlignment="1">
      <alignment horizontal="left" vertical="top" wrapText="1" shrinkToFit="1"/>
    </xf>
    <xf numFmtId="0" fontId="12" fillId="0" borderId="8" xfId="0" applyFont="1" applyBorder="1" applyAlignment="1">
      <alignment horizontal="left" vertical="top" wrapText="1" shrinkToFit="1"/>
    </xf>
    <xf numFmtId="0" fontId="12" fillId="0" borderId="18"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19" xfId="0" applyFont="1" applyBorder="1" applyAlignment="1">
      <alignment horizontal="left" vertical="top" wrapText="1" shrinkToFit="1"/>
    </xf>
    <xf numFmtId="0" fontId="12" fillId="0" borderId="13" xfId="0" applyFont="1" applyBorder="1" applyAlignment="1">
      <alignment horizontal="left" vertical="top" wrapText="1" shrinkToFit="1"/>
    </xf>
    <xf numFmtId="0" fontId="12" fillId="0" borderId="11" xfId="0" applyFont="1" applyBorder="1" applyAlignment="1">
      <alignment horizontal="left" vertical="top" wrapText="1" shrinkToFit="1"/>
    </xf>
    <xf numFmtId="0" fontId="12" fillId="0" borderId="12" xfId="0" applyFont="1" applyBorder="1" applyAlignment="1">
      <alignment horizontal="left" vertical="top" wrapText="1"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177" fontId="25" fillId="0" borderId="23" xfId="0" applyNumberFormat="1" applyFont="1" applyBorder="1" applyAlignment="1">
      <alignment horizontal="right" vertical="center" shrinkToFit="1"/>
    </xf>
    <xf numFmtId="177" fontId="25" fillId="0" borderId="27" xfId="0" applyNumberFormat="1" applyFont="1" applyBorder="1" applyAlignment="1">
      <alignment horizontal="right" vertical="center" shrinkToFit="1"/>
    </xf>
    <xf numFmtId="0" fontId="18" fillId="0" borderId="3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11"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3" fillId="0" borderId="17" xfId="0" applyFont="1" applyBorder="1" applyAlignment="1">
      <alignment horizontal="left" vertical="center"/>
    </xf>
    <xf numFmtId="0" fontId="13" fillId="0" borderId="7" xfId="0" applyFont="1" applyBorder="1" applyAlignment="1">
      <alignment horizontal="left" vertical="center"/>
    </xf>
    <xf numFmtId="0" fontId="25" fillId="0" borderId="7" xfId="0" applyFont="1" applyBorder="1" applyAlignment="1" applyProtection="1">
      <alignment horizontal="left" vertical="center" shrinkToFit="1"/>
      <protection locked="0"/>
    </xf>
    <xf numFmtId="0" fontId="25" fillId="0" borderId="8" xfId="0" applyFont="1" applyBorder="1" applyAlignment="1" applyProtection="1">
      <alignment horizontal="left" vertical="center" shrinkToFit="1"/>
      <protection locked="0"/>
    </xf>
    <xf numFmtId="0" fontId="25" fillId="0" borderId="1"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49" fontId="25" fillId="0" borderId="7" xfId="0" applyNumberFormat="1" applyFont="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27" fillId="0" borderId="18" xfId="0" applyFont="1" applyBorder="1" applyAlignment="1">
      <alignment horizontal="left" vertical="top" wrapText="1"/>
    </xf>
    <xf numFmtId="0" fontId="27" fillId="0" borderId="0" xfId="0" applyFont="1" applyAlignment="1">
      <alignment horizontal="left" vertical="top" wrapText="1"/>
    </xf>
    <xf numFmtId="0" fontId="27" fillId="0" borderId="19" xfId="0" applyFont="1" applyBorder="1" applyAlignment="1">
      <alignment horizontal="left" vertical="top" wrapText="1"/>
    </xf>
    <xf numFmtId="0" fontId="27" fillId="0" borderId="13" xfId="0" applyFont="1" applyBorder="1" applyAlignment="1">
      <alignment horizontal="left" vertical="top" wrapText="1"/>
    </xf>
    <xf numFmtId="0" fontId="27" fillId="0" borderId="11" xfId="0" applyFont="1" applyBorder="1" applyAlignment="1">
      <alignment horizontal="left" vertical="top" wrapText="1"/>
    </xf>
    <xf numFmtId="0" fontId="25" fillId="0" borderId="18" xfId="0" applyFont="1" applyBorder="1" applyAlignment="1">
      <alignment horizontal="left" vertical="top"/>
    </xf>
    <xf numFmtId="0" fontId="25" fillId="0" borderId="0" xfId="0" applyFont="1" applyAlignment="1">
      <alignment horizontal="left" vertical="top"/>
    </xf>
    <xf numFmtId="0" fontId="25" fillId="0" borderId="19" xfId="0" applyFont="1" applyBorder="1" applyAlignment="1">
      <alignment horizontal="left" vertical="top"/>
    </xf>
    <xf numFmtId="0" fontId="25" fillId="0" borderId="13" xfId="0" applyFont="1" applyBorder="1" applyAlignment="1">
      <alignment horizontal="lef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176" fontId="15" fillId="0" borderId="0" xfId="0" applyNumberFormat="1" applyFont="1" applyAlignment="1">
      <alignment horizontal="center" vertical="center"/>
    </xf>
    <xf numFmtId="176" fontId="15" fillId="0" borderId="19" xfId="0" applyNumberFormat="1"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12" xfId="0" applyFont="1" applyBorder="1" applyAlignment="1">
      <alignment horizontal="center" vertical="center" textRotation="255"/>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left" vertical="center"/>
    </xf>
    <xf numFmtId="38" fontId="19" fillId="0" borderId="5" xfId="1" applyFont="1" applyFill="1" applyBorder="1" applyAlignment="1">
      <alignment horizontal="right" vertical="top" shrinkToFit="1"/>
    </xf>
    <xf numFmtId="38" fontId="19" fillId="0" borderId="6" xfId="1" applyFont="1" applyFill="1" applyBorder="1" applyAlignment="1">
      <alignment horizontal="right" vertical="top" shrinkToFit="1"/>
    </xf>
    <xf numFmtId="38" fontId="19" fillId="0" borderId="27" xfId="1" applyFont="1" applyFill="1" applyBorder="1" applyAlignment="1">
      <alignment horizontal="right" vertical="top" shrinkToFit="1"/>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2" xfId="0" applyFont="1" applyBorder="1" applyAlignment="1">
      <alignment horizontal="center" vertical="center" textRotation="255"/>
    </xf>
    <xf numFmtId="0" fontId="12" fillId="0" borderId="13" xfId="0" applyFont="1" applyBorder="1" applyAlignment="1">
      <alignment horizontal="center" vertical="center"/>
    </xf>
    <xf numFmtId="0" fontId="11" fillId="0" borderId="0" xfId="0" applyFont="1" applyAlignment="1">
      <alignment horizontal="left" vertical="center"/>
    </xf>
    <xf numFmtId="0" fontId="11" fillId="0" borderId="19" xfId="0" applyFont="1" applyBorder="1" applyAlignment="1">
      <alignment horizontal="left" vertical="center"/>
    </xf>
    <xf numFmtId="38" fontId="25" fillId="0" borderId="5" xfId="1" applyFont="1" applyFill="1" applyBorder="1" applyAlignment="1">
      <alignment horizontal="right" vertical="center" shrinkToFit="1"/>
    </xf>
    <xf numFmtId="38" fontId="25" fillId="0" borderId="6" xfId="1" applyFont="1" applyFill="1" applyBorder="1" applyAlignment="1">
      <alignment horizontal="right" vertical="center" shrinkToFit="1"/>
    </xf>
    <xf numFmtId="38" fontId="25" fillId="0" borderId="27" xfId="1" applyFont="1" applyFill="1" applyBorder="1" applyAlignment="1">
      <alignment horizontal="right" vertical="center" shrinkToFit="1"/>
    </xf>
    <xf numFmtId="0" fontId="5" fillId="0" borderId="30" xfId="0" applyFont="1" applyBorder="1" applyAlignment="1">
      <alignment horizontal="left" vertical="center"/>
    </xf>
    <xf numFmtId="0" fontId="5" fillId="0" borderId="3" xfId="0" applyFont="1" applyBorder="1" applyAlignment="1">
      <alignment horizontal="left" vertical="center"/>
    </xf>
    <xf numFmtId="0" fontId="5" fillId="0" borderId="31" xfId="0" applyFont="1" applyBorder="1" applyAlignment="1">
      <alignment horizontal="left" vertical="center"/>
    </xf>
    <xf numFmtId="38" fontId="19" fillId="0" borderId="30" xfId="1" applyFont="1" applyFill="1" applyBorder="1" applyAlignment="1">
      <alignment horizontal="right" vertical="top" shrinkToFit="1"/>
    </xf>
    <xf numFmtId="38" fontId="19" fillId="0" borderId="3" xfId="1" applyFont="1" applyFill="1" applyBorder="1" applyAlignment="1">
      <alignment horizontal="right" vertical="top" shrinkToFit="1"/>
    </xf>
    <xf numFmtId="38" fontId="19" fillId="0" borderId="31" xfId="1" applyFont="1" applyFill="1" applyBorder="1" applyAlignment="1">
      <alignment horizontal="right" vertical="top" shrinkToFit="1"/>
    </xf>
    <xf numFmtId="0" fontId="5" fillId="0" borderId="32"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38" fontId="19" fillId="0" borderId="30" xfId="1" applyFont="1" applyFill="1" applyBorder="1" applyAlignment="1">
      <alignment horizontal="left" vertical="top" shrinkToFit="1"/>
    </xf>
    <xf numFmtId="38" fontId="19" fillId="0" borderId="3" xfId="1" applyFont="1" applyFill="1" applyBorder="1" applyAlignment="1">
      <alignment horizontal="left" vertical="top" shrinkToFit="1"/>
    </xf>
    <xf numFmtId="38" fontId="19" fillId="0" borderId="31" xfId="1" applyFont="1" applyFill="1" applyBorder="1" applyAlignment="1">
      <alignment horizontal="left" vertical="top" shrinkToFit="1"/>
    </xf>
    <xf numFmtId="176" fontId="11" fillId="0" borderId="7" xfId="0" applyNumberFormat="1" applyFont="1" applyBorder="1" applyAlignment="1">
      <alignment horizontal="center" vertical="center"/>
    </xf>
    <xf numFmtId="176" fontId="11" fillId="0" borderId="8" xfId="0" applyNumberFormat="1" applyFont="1" applyBorder="1" applyAlignment="1">
      <alignment horizontal="center" vertical="center"/>
    </xf>
    <xf numFmtId="0" fontId="5" fillId="0" borderId="17"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16" fillId="0" borderId="47" xfId="0" applyFont="1" applyBorder="1" applyAlignment="1">
      <alignment horizontal="left" vertical="center" shrinkToFit="1"/>
    </xf>
    <xf numFmtId="0" fontId="16" fillId="0" borderId="48" xfId="0" applyFont="1" applyBorder="1" applyAlignment="1">
      <alignment horizontal="left" vertical="center" shrinkToFit="1"/>
    </xf>
    <xf numFmtId="0" fontId="16" fillId="0" borderId="49" xfId="0" applyFont="1" applyBorder="1" applyAlignment="1">
      <alignment horizontal="left" vertical="center" shrinkToFit="1"/>
    </xf>
    <xf numFmtId="0" fontId="25" fillId="0" borderId="45" xfId="0" applyFont="1" applyBorder="1" applyAlignment="1">
      <alignment horizontal="left" vertical="center"/>
    </xf>
    <xf numFmtId="0" fontId="25" fillId="0" borderId="46" xfId="0" applyFont="1" applyBorder="1" applyAlignment="1">
      <alignment horizontal="left" vertical="center"/>
    </xf>
    <xf numFmtId="0" fontId="25" fillId="0" borderId="47" xfId="0" applyFont="1" applyBorder="1" applyAlignment="1">
      <alignment horizontal="left" vertical="center" shrinkToFit="1"/>
    </xf>
    <xf numFmtId="0" fontId="25" fillId="0" borderId="48" xfId="0" applyFont="1" applyBorder="1" applyAlignment="1">
      <alignment horizontal="left" vertical="center" shrinkToFit="1"/>
    </xf>
    <xf numFmtId="0" fontId="25" fillId="0" borderId="49" xfId="0" applyFont="1" applyBorder="1" applyAlignment="1">
      <alignment horizontal="left" vertical="center" shrinkToFit="1"/>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7" fillId="0" borderId="18"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6" fillId="0" borderId="52" xfId="0" applyFont="1" applyBorder="1" applyAlignment="1">
      <alignment horizontal="left" vertical="center" shrinkToFit="1"/>
    </xf>
    <xf numFmtId="0" fontId="16" fillId="0" borderId="53" xfId="0" applyFont="1" applyBorder="1" applyAlignment="1">
      <alignment horizontal="left" vertical="center" shrinkToFit="1"/>
    </xf>
    <xf numFmtId="0" fontId="16" fillId="0" borderId="54" xfId="0" applyFont="1" applyBorder="1" applyAlignment="1">
      <alignment horizontal="left" vertical="center" shrinkToFit="1"/>
    </xf>
    <xf numFmtId="0" fontId="33" fillId="0" borderId="18" xfId="0" applyFont="1" applyBorder="1" applyAlignment="1" applyProtection="1">
      <alignment horizontal="left" vertical="top" wrapText="1" shrinkToFit="1"/>
      <protection locked="0"/>
    </xf>
    <xf numFmtId="0" fontId="33" fillId="0" borderId="0" xfId="0" applyFont="1" applyAlignment="1" applyProtection="1">
      <alignment horizontal="left" vertical="top" wrapText="1" shrinkToFit="1"/>
      <protection locked="0"/>
    </xf>
    <xf numFmtId="0" fontId="33" fillId="0" borderId="19" xfId="0" applyFont="1" applyBorder="1" applyAlignment="1" applyProtection="1">
      <alignment horizontal="left" vertical="top" wrapText="1" shrinkToFit="1"/>
      <protection locked="0"/>
    </xf>
    <xf numFmtId="0" fontId="33" fillId="0" borderId="13" xfId="0" applyFont="1" applyBorder="1" applyAlignment="1" applyProtection="1">
      <alignment horizontal="left" vertical="top" wrapText="1" shrinkToFit="1"/>
      <protection locked="0"/>
    </xf>
    <xf numFmtId="0" fontId="33" fillId="0" borderId="11" xfId="0" applyFont="1" applyBorder="1" applyAlignment="1" applyProtection="1">
      <alignment horizontal="left" vertical="top" wrapText="1" shrinkToFit="1"/>
      <protection locked="0"/>
    </xf>
    <xf numFmtId="0" fontId="33" fillId="0" borderId="12" xfId="0" applyFont="1" applyBorder="1" applyAlignment="1" applyProtection="1">
      <alignment horizontal="left" vertical="top" wrapText="1" shrinkToFit="1"/>
      <protection locked="0"/>
    </xf>
    <xf numFmtId="0" fontId="33" fillId="0" borderId="25" xfId="0" applyFont="1" applyBorder="1" applyAlignment="1" applyProtection="1">
      <alignment horizontal="center" vertical="center" shrinkToFit="1"/>
      <protection locked="0"/>
    </xf>
    <xf numFmtId="0" fontId="25" fillId="0" borderId="42"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44" xfId="0" applyFont="1" applyBorder="1" applyAlignment="1">
      <alignment horizontal="left" vertical="center" shrinkToFit="1"/>
    </xf>
    <xf numFmtId="0" fontId="11" fillId="0" borderId="6" xfId="0" applyFont="1" applyBorder="1" applyAlignment="1">
      <alignment horizontal="left" vertical="center"/>
    </xf>
    <xf numFmtId="49" fontId="18" fillId="0" borderId="6" xfId="0" applyNumberFormat="1" applyFont="1" applyBorder="1" applyAlignment="1" applyProtection="1">
      <alignment horizontal="left" vertical="center"/>
      <protection locked="0"/>
    </xf>
    <xf numFmtId="49" fontId="18" fillId="0" borderId="27" xfId="0" applyNumberFormat="1" applyFont="1" applyBorder="1" applyAlignment="1" applyProtection="1">
      <alignment horizontal="left" vertical="center"/>
      <protection locked="0"/>
    </xf>
    <xf numFmtId="0" fontId="27" fillId="0" borderId="17"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49" fontId="18" fillId="0" borderId="25" xfId="0" applyNumberFormat="1" applyFont="1" applyBorder="1" applyAlignment="1" applyProtection="1">
      <alignment horizontal="left" vertical="center"/>
      <protection locked="0"/>
    </xf>
    <xf numFmtId="49" fontId="18" fillId="0" borderId="28" xfId="0" applyNumberFormat="1" applyFont="1" applyBorder="1" applyAlignment="1" applyProtection="1">
      <alignment horizontal="left" vertical="center"/>
      <protection locked="0"/>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16" fillId="0" borderId="42" xfId="0" applyFont="1" applyBorder="1" applyAlignment="1">
      <alignment horizontal="lef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6" fontId="5" fillId="0" borderId="17" xfId="2" applyFont="1" applyBorder="1" applyAlignment="1">
      <alignment horizontal="left" vertical="center"/>
    </xf>
    <xf numFmtId="6" fontId="5" fillId="0" borderId="7" xfId="2" applyFont="1" applyBorder="1" applyAlignment="1">
      <alignment horizontal="left" vertical="center"/>
    </xf>
    <xf numFmtId="0" fontId="4" fillId="0" borderId="0" xfId="0" applyFont="1" applyAlignment="1">
      <alignment horizontal="center" vertical="top"/>
    </xf>
    <xf numFmtId="0" fontId="7" fillId="0" borderId="0" xfId="0" applyFont="1" applyAlignment="1">
      <alignment horizontal="left" vertical="top"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49" fontId="30" fillId="0" borderId="26" xfId="0" applyNumberFormat="1" applyFont="1" applyBorder="1" applyAlignment="1" applyProtection="1">
      <alignment horizontal="right" vertical="center" shrinkToFit="1"/>
      <protection locked="0"/>
    </xf>
    <xf numFmtId="49" fontId="30" fillId="0" borderId="15" xfId="0" applyNumberFormat="1" applyFont="1" applyBorder="1" applyAlignment="1" applyProtection="1">
      <alignment horizontal="right" vertical="center" shrinkToFit="1"/>
      <protection locked="0"/>
    </xf>
    <xf numFmtId="49" fontId="30" fillId="0" borderId="16" xfId="0" applyNumberFormat="1" applyFont="1" applyBorder="1" applyAlignment="1" applyProtection="1">
      <alignment horizontal="right" vertical="center" shrinkToFit="1"/>
      <protection locked="0"/>
    </xf>
    <xf numFmtId="0" fontId="30" fillId="0" borderId="26" xfId="0" applyFont="1" applyBorder="1" applyAlignment="1">
      <alignment horizontal="right" vertical="center" shrinkToFit="1"/>
    </xf>
    <xf numFmtId="0" fontId="30" fillId="0" borderId="15" xfId="0" applyFont="1" applyBorder="1" applyAlignment="1">
      <alignment horizontal="right" vertical="center" shrinkToFit="1"/>
    </xf>
    <xf numFmtId="0" fontId="30" fillId="0" borderId="16" xfId="0" applyFont="1" applyBorder="1" applyAlignment="1">
      <alignment horizontal="right" vertical="center" shrinkToFit="1"/>
    </xf>
    <xf numFmtId="0" fontId="8" fillId="0" borderId="0" xfId="0" applyFont="1" applyAlignment="1">
      <alignment horizontal="center" vertical="center" textRotation="255"/>
    </xf>
    <xf numFmtId="0" fontId="5" fillId="0" borderId="20" xfId="0" applyFont="1" applyBorder="1" applyAlignment="1">
      <alignment horizontal="center" vertical="center"/>
    </xf>
    <xf numFmtId="0" fontId="25" fillId="0" borderId="14"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16" xfId="0" applyFont="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49" fontId="34" fillId="0" borderId="17" xfId="0" applyNumberFormat="1" applyFont="1" applyBorder="1" applyAlignment="1" applyProtection="1">
      <alignment horizontal="left" vertical="center" shrinkToFit="1"/>
      <protection locked="0"/>
    </xf>
    <xf numFmtId="49" fontId="34" fillId="0" borderId="7" xfId="0" applyNumberFormat="1" applyFont="1" applyBorder="1" applyAlignment="1" applyProtection="1">
      <alignment horizontal="left" vertical="center" shrinkToFit="1"/>
      <protection locked="0"/>
    </xf>
    <xf numFmtId="49" fontId="34" fillId="0" borderId="8" xfId="0" applyNumberFormat="1" applyFont="1" applyBorder="1" applyAlignment="1" applyProtection="1">
      <alignment horizontal="left" vertical="center" shrinkToFit="1"/>
      <protection locked="0"/>
    </xf>
    <xf numFmtId="49" fontId="34" fillId="0" borderId="13" xfId="0" applyNumberFormat="1" applyFont="1" applyBorder="1" applyAlignment="1" applyProtection="1">
      <alignment horizontal="left" vertical="center" shrinkToFit="1"/>
      <protection locked="0"/>
    </xf>
    <xf numFmtId="49" fontId="34" fillId="0" borderId="11" xfId="0" applyNumberFormat="1" applyFont="1" applyBorder="1" applyAlignment="1" applyProtection="1">
      <alignment horizontal="left" vertical="center" shrinkToFit="1"/>
      <protection locked="0"/>
    </xf>
    <xf numFmtId="49" fontId="34" fillId="0" borderId="12" xfId="0" applyNumberFormat="1" applyFont="1" applyBorder="1" applyAlignment="1" applyProtection="1">
      <alignment horizontal="left" vertical="center" shrinkToFit="1"/>
      <protection locked="0"/>
    </xf>
    <xf numFmtId="0" fontId="35" fillId="0" borderId="5" xfId="0" applyFont="1" applyBorder="1" applyAlignment="1" applyProtection="1">
      <alignment horizontal="left" vertical="center" shrinkToFit="1"/>
      <protection locked="0"/>
    </xf>
    <xf numFmtId="0" fontId="35" fillId="0" borderId="6" xfId="0" applyFont="1" applyBorder="1" applyAlignment="1" applyProtection="1">
      <alignment horizontal="left" vertical="center" shrinkToFit="1"/>
      <protection locked="0"/>
    </xf>
    <xf numFmtId="0" fontId="35" fillId="0" borderId="27" xfId="0" applyFont="1" applyBorder="1" applyAlignment="1" applyProtection="1">
      <alignment horizontal="left" vertical="center" shrinkToFi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35" fillId="0" borderId="9" xfId="0" applyFont="1" applyBorder="1" applyAlignment="1" applyProtection="1">
      <alignment horizontal="left" vertical="center" shrinkToFit="1"/>
      <protection locked="0"/>
    </xf>
    <xf numFmtId="0" fontId="35" fillId="0" borderId="25" xfId="0" applyFont="1" applyBorder="1" applyAlignment="1" applyProtection="1">
      <alignment horizontal="left" vertical="center" shrinkToFit="1"/>
      <protection locked="0"/>
    </xf>
    <xf numFmtId="0" fontId="35" fillId="0" borderId="28" xfId="0" applyFont="1" applyBorder="1" applyAlignment="1" applyProtection="1">
      <alignment horizontal="left" vertical="center" shrinkToFit="1"/>
      <protection locked="0"/>
    </xf>
    <xf numFmtId="178" fontId="27" fillId="0" borderId="6" xfId="0" applyNumberFormat="1" applyFont="1" applyBorder="1" applyAlignment="1" applyProtection="1">
      <alignment horizontal="center" vertical="center" shrinkToFit="1"/>
      <protection locked="0"/>
    </xf>
    <xf numFmtId="0" fontId="33" fillId="0" borderId="6"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26" fillId="0" borderId="14" xfId="0" applyFont="1" applyBorder="1" applyAlignment="1" applyProtection="1">
      <alignment horizontal="left" vertical="center" shrinkToFit="1"/>
      <protection locked="0"/>
    </xf>
    <xf numFmtId="0" fontId="26" fillId="0" borderId="15" xfId="0" applyFont="1" applyBorder="1" applyAlignment="1" applyProtection="1">
      <alignment horizontal="left" vertical="center" shrinkToFit="1"/>
      <protection locked="0"/>
    </xf>
    <xf numFmtId="0" fontId="26" fillId="0" borderId="16" xfId="0" applyFont="1" applyBorder="1" applyAlignment="1" applyProtection="1">
      <alignment horizontal="left" vertical="center" shrinkToFit="1"/>
      <protection locked="0"/>
    </xf>
    <xf numFmtId="0" fontId="7" fillId="0" borderId="34" xfId="0" applyFont="1" applyBorder="1" applyAlignment="1">
      <alignment horizontal="center" vertical="center"/>
    </xf>
    <xf numFmtId="0" fontId="7" fillId="0" borderId="25" xfId="0" applyFont="1" applyBorder="1" applyAlignment="1">
      <alignment horizontal="center" vertical="center"/>
    </xf>
    <xf numFmtId="178" fontId="27" fillId="0" borderId="25" xfId="0" applyNumberFormat="1" applyFont="1" applyBorder="1" applyAlignment="1" applyProtection="1">
      <alignment horizontal="center" vertical="center" shrinkToFit="1"/>
      <protection locked="0"/>
    </xf>
    <xf numFmtId="0" fontId="5" fillId="0" borderId="34" xfId="0" applyFont="1" applyBorder="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8</xdr:row>
      <xdr:rowOff>152045</xdr:rowOff>
    </xdr:from>
    <xdr:to>
      <xdr:col>16</xdr:col>
      <xdr:colOff>142875</xdr:colOff>
      <xdr:row>46</xdr:row>
      <xdr:rowOff>142875</xdr:rowOff>
    </xdr:to>
    <xdr:pic>
      <xdr:nvPicPr>
        <xdr:cNvPr id="8" name="図 7">
          <a:extLst>
            <a:ext uri="{FF2B5EF4-FFF2-40B4-BE49-F238E27FC236}">
              <a16:creationId xmlns:a16="http://schemas.microsoft.com/office/drawing/2014/main" id="{2290C41E-464C-989A-7DC7-3FC979CBB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447445"/>
          <a:ext cx="8334375" cy="614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304800</xdr:colOff>
      <xdr:row>40</xdr:row>
      <xdr:rowOff>76200</xdr:rowOff>
    </xdr:from>
    <xdr:to>
      <xdr:col>10</xdr:col>
      <xdr:colOff>219075</xdr:colOff>
      <xdr:row>42</xdr:row>
      <xdr:rowOff>85725</xdr:rowOff>
    </xdr:to>
    <xdr:sp macro="" textlink="">
      <xdr:nvSpPr>
        <xdr:cNvPr id="15" name="テキスト ボックス 14">
          <a:extLst>
            <a:ext uri="{FF2B5EF4-FFF2-40B4-BE49-F238E27FC236}">
              <a16:creationId xmlns:a16="http://schemas.microsoft.com/office/drawing/2014/main" id="{87174065-FA33-415F-AB01-A77C5AC9CB66}"/>
            </a:ext>
          </a:extLst>
        </xdr:cNvPr>
        <xdr:cNvSpPr txBox="1"/>
      </xdr:nvSpPr>
      <xdr:spPr>
        <a:xfrm>
          <a:off x="5105400" y="6877050"/>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523875</xdr:colOff>
      <xdr:row>23</xdr:row>
      <xdr:rowOff>95250</xdr:rowOff>
    </xdr:from>
    <xdr:to>
      <xdr:col>1</xdr:col>
      <xdr:colOff>438150</xdr:colOff>
      <xdr:row>25</xdr:row>
      <xdr:rowOff>104775</xdr:rowOff>
    </xdr:to>
    <xdr:sp macro="" textlink="">
      <xdr:nvSpPr>
        <xdr:cNvPr id="18" name="テキスト ボックス 17">
          <a:extLst>
            <a:ext uri="{FF2B5EF4-FFF2-40B4-BE49-F238E27FC236}">
              <a16:creationId xmlns:a16="http://schemas.microsoft.com/office/drawing/2014/main" id="{D7C32539-3472-4884-B8D8-3FC95CFF8A4E}"/>
            </a:ext>
          </a:extLst>
        </xdr:cNvPr>
        <xdr:cNvSpPr txBox="1"/>
      </xdr:nvSpPr>
      <xdr:spPr>
        <a:xfrm>
          <a:off x="523875" y="4143375"/>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390524</xdr:colOff>
      <xdr:row>12</xdr:row>
      <xdr:rowOff>57149</xdr:rowOff>
    </xdr:from>
    <xdr:to>
      <xdr:col>4</xdr:col>
      <xdr:colOff>47625</xdr:colOff>
      <xdr:row>17</xdr:row>
      <xdr:rowOff>114300</xdr:rowOff>
    </xdr:to>
    <xdr:sp macro="" textlink="">
      <xdr:nvSpPr>
        <xdr:cNvPr id="19" name="楕円 18">
          <a:extLst>
            <a:ext uri="{FF2B5EF4-FFF2-40B4-BE49-F238E27FC236}">
              <a16:creationId xmlns:a16="http://schemas.microsoft.com/office/drawing/2014/main" id="{48956477-CEA1-77E6-D662-ACFCDFDC7AA1}"/>
            </a:ext>
          </a:extLst>
        </xdr:cNvPr>
        <xdr:cNvSpPr/>
      </xdr:nvSpPr>
      <xdr:spPr>
        <a:xfrm>
          <a:off x="390524" y="2000249"/>
          <a:ext cx="1790701" cy="8667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28576</xdr:colOff>
      <xdr:row>12</xdr:row>
      <xdr:rowOff>133350</xdr:rowOff>
    </xdr:from>
    <xdr:to>
      <xdr:col>5</xdr:col>
      <xdr:colOff>466726</xdr:colOff>
      <xdr:row>16</xdr:row>
      <xdr:rowOff>47626</xdr:rowOff>
    </xdr:to>
    <xdr:sp macro="" textlink="">
      <xdr:nvSpPr>
        <xdr:cNvPr id="20" name="楕円 19">
          <a:extLst>
            <a:ext uri="{FF2B5EF4-FFF2-40B4-BE49-F238E27FC236}">
              <a16:creationId xmlns:a16="http://schemas.microsoft.com/office/drawing/2014/main" id="{B7CE5654-DAE6-4281-95F5-C6478571E2B5}"/>
            </a:ext>
          </a:extLst>
        </xdr:cNvPr>
        <xdr:cNvSpPr/>
      </xdr:nvSpPr>
      <xdr:spPr>
        <a:xfrm>
          <a:off x="2162176" y="2400300"/>
          <a:ext cx="971550" cy="5619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23</xdr:row>
      <xdr:rowOff>38099</xdr:rowOff>
    </xdr:from>
    <xdr:to>
      <xdr:col>4</xdr:col>
      <xdr:colOff>219075</xdr:colOff>
      <xdr:row>28</xdr:row>
      <xdr:rowOff>66675</xdr:rowOff>
    </xdr:to>
    <xdr:sp macro="" textlink="">
      <xdr:nvSpPr>
        <xdr:cNvPr id="21" name="楕円 20">
          <a:extLst>
            <a:ext uri="{FF2B5EF4-FFF2-40B4-BE49-F238E27FC236}">
              <a16:creationId xmlns:a16="http://schemas.microsoft.com/office/drawing/2014/main" id="{03214F42-DF77-46AE-AC75-01ED8B398A96}"/>
            </a:ext>
          </a:extLst>
        </xdr:cNvPr>
        <xdr:cNvSpPr/>
      </xdr:nvSpPr>
      <xdr:spPr>
        <a:xfrm>
          <a:off x="514350" y="4086224"/>
          <a:ext cx="1838325" cy="83820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40</xdr:row>
      <xdr:rowOff>0</xdr:rowOff>
    </xdr:from>
    <xdr:to>
      <xdr:col>14</xdr:col>
      <xdr:colOff>66675</xdr:colOff>
      <xdr:row>45</xdr:row>
      <xdr:rowOff>142875</xdr:rowOff>
    </xdr:to>
    <xdr:sp macro="" textlink="">
      <xdr:nvSpPr>
        <xdr:cNvPr id="22" name="楕円 21">
          <a:extLst>
            <a:ext uri="{FF2B5EF4-FFF2-40B4-BE49-F238E27FC236}">
              <a16:creationId xmlns:a16="http://schemas.microsoft.com/office/drawing/2014/main" id="{D83F09AC-CF47-485C-9CAB-14F4AB4730B7}"/>
            </a:ext>
          </a:extLst>
        </xdr:cNvPr>
        <xdr:cNvSpPr/>
      </xdr:nvSpPr>
      <xdr:spPr>
        <a:xfrm>
          <a:off x="4314825" y="6800850"/>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10</xdr:row>
      <xdr:rowOff>0</xdr:rowOff>
    </xdr:from>
    <xdr:to>
      <xdr:col>13</xdr:col>
      <xdr:colOff>180975</xdr:colOff>
      <xdr:row>12</xdr:row>
      <xdr:rowOff>123825</xdr:rowOff>
    </xdr:to>
    <xdr:sp macro="" textlink="">
      <xdr:nvSpPr>
        <xdr:cNvPr id="23" name="楕円 22">
          <a:extLst>
            <a:ext uri="{FF2B5EF4-FFF2-40B4-BE49-F238E27FC236}">
              <a16:creationId xmlns:a16="http://schemas.microsoft.com/office/drawing/2014/main" id="{59D7039C-45C2-455F-B034-5B236F590FEC}"/>
            </a:ext>
          </a:extLst>
        </xdr:cNvPr>
        <xdr:cNvSpPr/>
      </xdr:nvSpPr>
      <xdr:spPr>
        <a:xfrm>
          <a:off x="5276850" y="1838325"/>
          <a:ext cx="1838325" cy="552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514351</xdr:colOff>
      <xdr:row>9</xdr:row>
      <xdr:rowOff>0</xdr:rowOff>
    </xdr:from>
    <xdr:to>
      <xdr:col>5</xdr:col>
      <xdr:colOff>238125</xdr:colOff>
      <xdr:row>12</xdr:row>
      <xdr:rowOff>133350</xdr:rowOff>
    </xdr:to>
    <xdr:cxnSp macro="">
      <xdr:nvCxnSpPr>
        <xdr:cNvPr id="25" name="直線コネクタ 24">
          <a:extLst>
            <a:ext uri="{FF2B5EF4-FFF2-40B4-BE49-F238E27FC236}">
              <a16:creationId xmlns:a16="http://schemas.microsoft.com/office/drawing/2014/main" id="{48AE20A3-C709-833E-0F6D-F4FACF89BB12}"/>
            </a:ext>
          </a:extLst>
        </xdr:cNvPr>
        <xdr:cNvCxnSpPr>
          <a:endCxn id="20" idx="0"/>
        </xdr:cNvCxnSpPr>
      </xdr:nvCxnSpPr>
      <xdr:spPr>
        <a:xfrm flipH="1">
          <a:off x="2647951" y="1619250"/>
          <a:ext cx="257174" cy="7810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39</xdr:row>
      <xdr:rowOff>74932</xdr:rowOff>
    </xdr:from>
    <xdr:to>
      <xdr:col>7</xdr:col>
      <xdr:colOff>285750</xdr:colOff>
      <xdr:row>45</xdr:row>
      <xdr:rowOff>55882</xdr:rowOff>
    </xdr:to>
    <xdr:sp macro="" textlink="">
      <xdr:nvSpPr>
        <xdr:cNvPr id="4" name="楕円 3">
          <a:extLst>
            <a:ext uri="{FF2B5EF4-FFF2-40B4-BE49-F238E27FC236}">
              <a16:creationId xmlns:a16="http://schemas.microsoft.com/office/drawing/2014/main" id="{56FD98AC-8CDB-4BEF-BE07-3D21C934F164}"/>
            </a:ext>
          </a:extLst>
        </xdr:cNvPr>
        <xdr:cNvSpPr/>
      </xdr:nvSpPr>
      <xdr:spPr>
        <a:xfrm>
          <a:off x="800100" y="6713857"/>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8</xdr:row>
      <xdr:rowOff>28575</xdr:rowOff>
    </xdr:from>
    <xdr:to>
      <xdr:col>1</xdr:col>
      <xdr:colOff>333375</xdr:colOff>
      <xdr:row>12</xdr:row>
      <xdr:rowOff>104775</xdr:rowOff>
    </xdr:to>
    <xdr:cxnSp macro="">
      <xdr:nvCxnSpPr>
        <xdr:cNvPr id="5" name="直線コネクタ 4">
          <a:extLst>
            <a:ext uri="{FF2B5EF4-FFF2-40B4-BE49-F238E27FC236}">
              <a16:creationId xmlns:a16="http://schemas.microsoft.com/office/drawing/2014/main" id="{019F45D2-1EF2-4C90-A804-CB4AFAF1B096}"/>
            </a:ext>
          </a:extLst>
        </xdr:cNvPr>
        <xdr:cNvCxnSpPr/>
      </xdr:nvCxnSpPr>
      <xdr:spPr>
        <a:xfrm>
          <a:off x="866775" y="1323975"/>
          <a:ext cx="0" cy="7239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25</xdr:row>
      <xdr:rowOff>133350</xdr:rowOff>
    </xdr:from>
    <xdr:to>
      <xdr:col>0</xdr:col>
      <xdr:colOff>514350</xdr:colOff>
      <xdr:row>49</xdr:row>
      <xdr:rowOff>114300</xdr:rowOff>
    </xdr:to>
    <xdr:cxnSp macro="">
      <xdr:nvCxnSpPr>
        <xdr:cNvPr id="9" name="直線コネクタ 8">
          <a:extLst>
            <a:ext uri="{FF2B5EF4-FFF2-40B4-BE49-F238E27FC236}">
              <a16:creationId xmlns:a16="http://schemas.microsoft.com/office/drawing/2014/main" id="{704083AB-C05D-496C-AB72-AD428BEA8830}"/>
            </a:ext>
          </a:extLst>
        </xdr:cNvPr>
        <xdr:cNvCxnSpPr>
          <a:stCxn id="21" idx="2"/>
        </xdr:cNvCxnSpPr>
      </xdr:nvCxnSpPr>
      <xdr:spPr>
        <a:xfrm flipH="1">
          <a:off x="495300" y="4505325"/>
          <a:ext cx="19050" cy="3867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44</xdr:row>
      <xdr:rowOff>0</xdr:rowOff>
    </xdr:from>
    <xdr:to>
      <xdr:col>9</xdr:col>
      <xdr:colOff>95250</xdr:colOff>
      <xdr:row>47</xdr:row>
      <xdr:rowOff>133350</xdr:rowOff>
    </xdr:to>
    <xdr:cxnSp macro="">
      <xdr:nvCxnSpPr>
        <xdr:cNvPr id="10" name="直線コネクタ 9">
          <a:extLst>
            <a:ext uri="{FF2B5EF4-FFF2-40B4-BE49-F238E27FC236}">
              <a16:creationId xmlns:a16="http://schemas.microsoft.com/office/drawing/2014/main" id="{C0BDDA38-AEE0-4056-AB82-B99B43A7725F}"/>
            </a:ext>
          </a:extLst>
        </xdr:cNvPr>
        <xdr:cNvCxnSpPr/>
      </xdr:nvCxnSpPr>
      <xdr:spPr>
        <a:xfrm>
          <a:off x="4476750" y="7448550"/>
          <a:ext cx="419100" cy="6191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400050</xdr:colOff>
      <xdr:row>8</xdr:row>
      <xdr:rowOff>0</xdr:rowOff>
    </xdr:from>
    <xdr:to>
      <xdr:col>13</xdr:col>
      <xdr:colOff>28575</xdr:colOff>
      <xdr:row>10</xdr:row>
      <xdr:rowOff>28575</xdr:rowOff>
    </xdr:to>
    <xdr:cxnSp macro="">
      <xdr:nvCxnSpPr>
        <xdr:cNvPr id="12" name="直線コネクタ 11">
          <a:extLst>
            <a:ext uri="{FF2B5EF4-FFF2-40B4-BE49-F238E27FC236}">
              <a16:creationId xmlns:a16="http://schemas.microsoft.com/office/drawing/2014/main" id="{9E115ABD-4C80-4323-A985-21C7206EA1D4}"/>
            </a:ext>
          </a:extLst>
        </xdr:cNvPr>
        <xdr:cNvCxnSpPr/>
      </xdr:nvCxnSpPr>
      <xdr:spPr>
        <a:xfrm flipH="1">
          <a:off x="6800850" y="1295400"/>
          <a:ext cx="161925" cy="3524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15</xdr:row>
      <xdr:rowOff>0</xdr:rowOff>
    </xdr:from>
    <xdr:to>
      <xdr:col>15</xdr:col>
      <xdr:colOff>504825</xdr:colOff>
      <xdr:row>19</xdr:row>
      <xdr:rowOff>0</xdr:rowOff>
    </xdr:to>
    <xdr:sp macro="" textlink="">
      <xdr:nvSpPr>
        <xdr:cNvPr id="6" name="楕円 5">
          <a:extLst>
            <a:ext uri="{FF2B5EF4-FFF2-40B4-BE49-F238E27FC236}">
              <a16:creationId xmlns:a16="http://schemas.microsoft.com/office/drawing/2014/main" id="{8A5C9A5A-D74C-470F-85EB-C10D7AE3C709}"/>
            </a:ext>
          </a:extLst>
        </xdr:cNvPr>
        <xdr:cNvSpPr/>
      </xdr:nvSpPr>
      <xdr:spPr>
        <a:xfrm>
          <a:off x="3171825" y="2752725"/>
          <a:ext cx="533400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44</xdr:row>
      <xdr:rowOff>152400</xdr:rowOff>
    </xdr:from>
    <xdr:to>
      <xdr:col>3</xdr:col>
      <xdr:colOff>495300</xdr:colOff>
      <xdr:row>48</xdr:row>
      <xdr:rowOff>133350</xdr:rowOff>
    </xdr:to>
    <xdr:cxnSp macro="">
      <xdr:nvCxnSpPr>
        <xdr:cNvPr id="11" name="直線コネクタ 10">
          <a:extLst>
            <a:ext uri="{FF2B5EF4-FFF2-40B4-BE49-F238E27FC236}">
              <a16:creationId xmlns:a16="http://schemas.microsoft.com/office/drawing/2014/main" id="{F2ED7FA5-2A11-4B19-828F-0E9CBFB46C0E}"/>
            </a:ext>
          </a:extLst>
        </xdr:cNvPr>
        <xdr:cNvCxnSpPr/>
      </xdr:nvCxnSpPr>
      <xdr:spPr>
        <a:xfrm>
          <a:off x="2076450" y="7600950"/>
          <a:ext cx="19050" cy="6286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485775</xdr:colOff>
      <xdr:row>16</xdr:row>
      <xdr:rowOff>133350</xdr:rowOff>
    </xdr:from>
    <xdr:to>
      <xdr:col>16</xdr:col>
      <xdr:colOff>457200</xdr:colOff>
      <xdr:row>17</xdr:row>
      <xdr:rowOff>85725</xdr:rowOff>
    </xdr:to>
    <xdr:cxnSp macro="">
      <xdr:nvCxnSpPr>
        <xdr:cNvPr id="16" name="直線コネクタ 15">
          <a:extLst>
            <a:ext uri="{FF2B5EF4-FFF2-40B4-BE49-F238E27FC236}">
              <a16:creationId xmlns:a16="http://schemas.microsoft.com/office/drawing/2014/main" id="{4EEBB521-2780-4EEF-916E-0DCB2D47BF2A}"/>
            </a:ext>
          </a:extLst>
        </xdr:cNvPr>
        <xdr:cNvCxnSpPr/>
      </xdr:nvCxnSpPr>
      <xdr:spPr>
        <a:xfrm>
          <a:off x="8486775" y="3048000"/>
          <a:ext cx="504825" cy="1143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28</xdr:row>
      <xdr:rowOff>133350</xdr:rowOff>
    </xdr:from>
    <xdr:to>
      <xdr:col>15</xdr:col>
      <xdr:colOff>219075</xdr:colOff>
      <xdr:row>32</xdr:row>
      <xdr:rowOff>133350</xdr:rowOff>
    </xdr:to>
    <xdr:sp macro="" textlink="">
      <xdr:nvSpPr>
        <xdr:cNvPr id="2" name="楕円 1">
          <a:extLst>
            <a:ext uri="{FF2B5EF4-FFF2-40B4-BE49-F238E27FC236}">
              <a16:creationId xmlns:a16="http://schemas.microsoft.com/office/drawing/2014/main" id="{1389486F-12BF-4DA8-BBDB-995EA0DC143A}"/>
            </a:ext>
          </a:extLst>
        </xdr:cNvPr>
        <xdr:cNvSpPr/>
      </xdr:nvSpPr>
      <xdr:spPr>
        <a:xfrm>
          <a:off x="2447925" y="4667250"/>
          <a:ext cx="577215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257175</xdr:colOff>
      <xdr:row>30</xdr:row>
      <xdr:rowOff>123825</xdr:rowOff>
    </xdr:from>
    <xdr:to>
      <xdr:col>16</xdr:col>
      <xdr:colOff>504825</xdr:colOff>
      <xdr:row>30</xdr:row>
      <xdr:rowOff>123825</xdr:rowOff>
    </xdr:to>
    <xdr:cxnSp macro="">
      <xdr:nvCxnSpPr>
        <xdr:cNvPr id="7" name="直線コネクタ 6">
          <a:extLst>
            <a:ext uri="{FF2B5EF4-FFF2-40B4-BE49-F238E27FC236}">
              <a16:creationId xmlns:a16="http://schemas.microsoft.com/office/drawing/2014/main" id="{3886B423-723A-414B-A4AF-417BFC327E89}"/>
            </a:ext>
          </a:extLst>
        </xdr:cNvPr>
        <xdr:cNvCxnSpPr/>
      </xdr:nvCxnSpPr>
      <xdr:spPr>
        <a:xfrm>
          <a:off x="8258175" y="4981575"/>
          <a:ext cx="7810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17</xdr:row>
      <xdr:rowOff>152044</xdr:rowOff>
    </xdr:from>
    <xdr:to>
      <xdr:col>8</xdr:col>
      <xdr:colOff>333375</xdr:colOff>
      <xdr:row>21</xdr:row>
      <xdr:rowOff>152399</xdr:rowOff>
    </xdr:to>
    <xdr:sp macro="" textlink="">
      <xdr:nvSpPr>
        <xdr:cNvPr id="14" name="楕円 13">
          <a:extLst>
            <a:ext uri="{FF2B5EF4-FFF2-40B4-BE49-F238E27FC236}">
              <a16:creationId xmlns:a16="http://schemas.microsoft.com/office/drawing/2014/main" id="{3BA95F61-2A95-4372-8FE8-6F28255FF5A1}"/>
            </a:ext>
          </a:extLst>
        </xdr:cNvPr>
        <xdr:cNvSpPr/>
      </xdr:nvSpPr>
      <xdr:spPr>
        <a:xfrm>
          <a:off x="323850" y="2904769"/>
          <a:ext cx="4276725" cy="64805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20</xdr:row>
      <xdr:rowOff>19050</xdr:rowOff>
    </xdr:from>
    <xdr:to>
      <xdr:col>16</xdr:col>
      <xdr:colOff>390525</xdr:colOff>
      <xdr:row>20</xdr:row>
      <xdr:rowOff>104775</xdr:rowOff>
    </xdr:to>
    <xdr:cxnSp macro="">
      <xdr:nvCxnSpPr>
        <xdr:cNvPr id="26" name="直線コネクタ 25">
          <a:extLst>
            <a:ext uri="{FF2B5EF4-FFF2-40B4-BE49-F238E27FC236}">
              <a16:creationId xmlns:a16="http://schemas.microsoft.com/office/drawing/2014/main" id="{A46E24F5-BB9A-4513-A473-AD7EFC74D3CB}"/>
            </a:ext>
          </a:extLst>
        </xdr:cNvPr>
        <xdr:cNvCxnSpPr/>
      </xdr:nvCxnSpPr>
      <xdr:spPr>
        <a:xfrm>
          <a:off x="4629150" y="3257550"/>
          <a:ext cx="4295775" cy="857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28575</xdr:colOff>
      <xdr:row>2</xdr:row>
      <xdr:rowOff>104775</xdr:rowOff>
    </xdr:from>
    <xdr:to>
      <xdr:col>26</xdr:col>
      <xdr:colOff>71240</xdr:colOff>
      <xdr:row>2</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1</xdr:col>
      <xdr:colOff>9525</xdr:colOff>
      <xdr:row>19</xdr:row>
      <xdr:rowOff>85725</xdr:rowOff>
    </xdr:from>
    <xdr:to>
      <xdr:col>40</xdr:col>
      <xdr:colOff>390524</xdr:colOff>
      <xdr:row>25</xdr:row>
      <xdr:rowOff>209550</xdr:rowOff>
    </xdr:to>
    <xdr:sp macro="" textlink="AU9">
      <xdr:nvSpPr>
        <xdr:cNvPr id="3" name="テキスト ボックス 2">
          <a:extLst>
            <a:ext uri="{FF2B5EF4-FFF2-40B4-BE49-F238E27FC236}">
              <a16:creationId xmlns:a16="http://schemas.microsoft.com/office/drawing/2014/main" id="{ECF366CF-67AD-4AEB-940B-A2E032D24387}"/>
            </a:ext>
          </a:extLst>
        </xdr:cNvPr>
        <xdr:cNvSpPr txBox="1"/>
      </xdr:nvSpPr>
      <xdr:spPr>
        <a:xfrm>
          <a:off x="190500" y="4086225"/>
          <a:ext cx="1000124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fld id="{9943163F-E603-4452-81EE-51AE44250BB5}" type="TxLink">
            <a:rPr kumimoji="1" lang="en-US" altLang="en-US" sz="9600" b="1" i="0" u="none" strike="noStrike" kern="1200">
              <a:solidFill>
                <a:srgbClr val="FF0000"/>
              </a:solidFill>
              <a:latin typeface="ＭＳ Ｐゴシック"/>
              <a:ea typeface="ＭＳ Ｐゴシック"/>
              <a:cs typeface="Times New Roman"/>
            </a:rPr>
            <a:pPr/>
            <a:t> </a:t>
          </a:fld>
          <a:endParaRPr kumimoji="1" lang="ja-JP" altLang="en-US" sz="9600" b="1" kern="12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A8B-D7DE-43F4-829F-22A1EF11044D}">
  <sheetPr codeName="Sheet2"/>
  <dimension ref="B2:R51"/>
  <sheetViews>
    <sheetView topLeftCell="A16" workbookViewId="0">
      <selection activeCell="E50" sqref="E50"/>
    </sheetView>
  </sheetViews>
  <sheetFormatPr defaultRowHeight="12.75" x14ac:dyDescent="0.2"/>
  <sheetData>
    <row r="2" spans="2:12" x14ac:dyDescent="0.2">
      <c r="B2" s="13" t="s">
        <v>388</v>
      </c>
    </row>
    <row r="3" spans="2:12" x14ac:dyDescent="0.2">
      <c r="B3" s="13" t="s">
        <v>391</v>
      </c>
    </row>
    <row r="5" spans="2:12" x14ac:dyDescent="0.2">
      <c r="B5" s="13" t="s">
        <v>384</v>
      </c>
    </row>
    <row r="6" spans="2:12" x14ac:dyDescent="0.2">
      <c r="B6" s="13" t="s">
        <v>56</v>
      </c>
    </row>
    <row r="8" spans="2:12" x14ac:dyDescent="0.2">
      <c r="B8" s="14" t="s">
        <v>392</v>
      </c>
      <c r="L8" s="14" t="s">
        <v>386</v>
      </c>
    </row>
    <row r="9" spans="2:12" x14ac:dyDescent="0.2">
      <c r="F9" s="14" t="s">
        <v>385</v>
      </c>
    </row>
    <row r="18" spans="18:18" x14ac:dyDescent="0.2">
      <c r="R18" s="14" t="s">
        <v>69</v>
      </c>
    </row>
    <row r="21" spans="18:18" x14ac:dyDescent="0.2">
      <c r="R21" s="80" t="s">
        <v>393</v>
      </c>
    </row>
    <row r="22" spans="18:18" x14ac:dyDescent="0.2">
      <c r="R22" s="14" t="s">
        <v>394</v>
      </c>
    </row>
    <row r="31" spans="18:18" x14ac:dyDescent="0.2">
      <c r="R31" s="14" t="s">
        <v>389</v>
      </c>
    </row>
    <row r="32" spans="18:18" x14ac:dyDescent="0.2">
      <c r="R32" s="14" t="s">
        <v>390</v>
      </c>
    </row>
    <row r="49" spans="2:10" x14ac:dyDescent="0.2">
      <c r="E49" s="14" t="s">
        <v>396</v>
      </c>
      <c r="J49" s="14" t="s">
        <v>387</v>
      </c>
    </row>
    <row r="50" spans="2:10" x14ac:dyDescent="0.2">
      <c r="B50" s="14" t="s">
        <v>68</v>
      </c>
      <c r="E50" s="14"/>
    </row>
    <row r="51" spans="2:10" x14ac:dyDescent="0.2">
      <c r="B51" s="14" t="s">
        <v>395</v>
      </c>
    </row>
  </sheetData>
  <phoneticPr fontId="1"/>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827"/>
  <sheetViews>
    <sheetView tabSelected="1" workbookViewId="0">
      <selection activeCell="AL3" sqref="AL3:AO3"/>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5" width="7.6640625" style="1" hidden="1" customWidth="1"/>
    <col min="46" max="46" width="17.33203125" style="66" hidden="1" customWidth="1"/>
    <col min="47" max="47" width="20.83203125" style="66" hidden="1" customWidth="1"/>
    <col min="48" max="48" width="9.6640625" style="1" hidden="1" customWidth="1"/>
    <col min="49" max="49" width="10.5" style="1" customWidth="1"/>
    <col min="50" max="50" width="9.33203125" style="1"/>
    <col min="51" max="51" width="5.6640625" style="1" customWidth="1"/>
    <col min="52" max="52" width="14.83203125" style="1" customWidth="1"/>
    <col min="53" max="16384" width="9.33203125" style="1"/>
  </cols>
  <sheetData>
    <row r="1" spans="1:52" ht="14.25" customHeight="1" x14ac:dyDescent="0.2"/>
    <row r="2" spans="1:52" ht="18.75" customHeight="1" thickBot="1" x14ac:dyDescent="0.25">
      <c r="A2" s="2"/>
      <c r="B2" s="264" t="s">
        <v>0</v>
      </c>
      <c r="C2" s="264"/>
      <c r="D2" s="264"/>
      <c r="E2" s="264"/>
      <c r="F2" s="264"/>
      <c r="G2" s="264"/>
      <c r="H2" s="264"/>
      <c r="I2" s="264"/>
      <c r="J2" s="3"/>
      <c r="K2" s="3" t="s">
        <v>12</v>
      </c>
      <c r="L2" s="3"/>
      <c r="O2" s="3"/>
      <c r="P2" s="3"/>
      <c r="Q2" s="3"/>
      <c r="R2" s="3"/>
      <c r="S2" s="3"/>
      <c r="T2" s="3"/>
      <c r="U2" s="3"/>
      <c r="V2" s="3"/>
      <c r="W2" s="3"/>
      <c r="X2" s="3"/>
      <c r="Y2" s="3"/>
      <c r="Z2" s="3"/>
      <c r="AA2" s="3"/>
      <c r="AB2" s="3"/>
      <c r="AC2" s="3"/>
      <c r="AD2" s="4"/>
      <c r="AE2" s="4"/>
      <c r="AF2" s="4"/>
      <c r="AG2" s="4"/>
      <c r="AH2" s="4"/>
      <c r="AI2" s="4"/>
      <c r="AJ2" s="4"/>
      <c r="AK2" s="4"/>
      <c r="AL2" s="4"/>
    </row>
    <row r="3" spans="1:52" ht="34.5" customHeight="1" thickBot="1" x14ac:dyDescent="0.25">
      <c r="B3" s="8"/>
      <c r="C3" s="8"/>
      <c r="D3" s="8"/>
      <c r="E3" s="8"/>
      <c r="F3" s="8"/>
      <c r="G3" s="8"/>
      <c r="H3" s="8"/>
      <c r="I3" s="8"/>
      <c r="J3" s="8"/>
      <c r="K3" s="265" t="s">
        <v>13</v>
      </c>
      <c r="L3" s="265"/>
      <c r="M3" s="265"/>
      <c r="N3" s="265"/>
      <c r="O3" s="265"/>
      <c r="P3" s="265"/>
      <c r="Q3" s="265"/>
      <c r="R3" s="265"/>
      <c r="S3" s="265"/>
      <c r="T3" s="265"/>
      <c r="U3" s="265"/>
      <c r="V3" s="7"/>
      <c r="W3" s="7"/>
      <c r="X3" s="7"/>
      <c r="Y3" s="5"/>
      <c r="Z3" s="5"/>
      <c r="AA3" s="5"/>
      <c r="AB3" s="266" t="s">
        <v>65</v>
      </c>
      <c r="AC3" s="267"/>
      <c r="AD3" s="268"/>
      <c r="AE3" s="269"/>
      <c r="AF3" s="269"/>
      <c r="AG3" s="270"/>
      <c r="AI3" s="37" t="s">
        <v>24</v>
      </c>
      <c r="AJ3" s="62"/>
      <c r="AK3" s="63"/>
      <c r="AL3" s="271"/>
      <c r="AM3" s="272"/>
      <c r="AN3" s="272"/>
      <c r="AO3" s="273"/>
      <c r="AP3" s="274" t="s">
        <v>72</v>
      </c>
    </row>
    <row r="4" spans="1:52" ht="5.25" customHeight="1" thickBot="1" x14ac:dyDescent="0.25">
      <c r="B4" s="4"/>
      <c r="C4" s="4"/>
      <c r="D4" s="4"/>
      <c r="E4" s="4"/>
      <c r="F4" s="4"/>
      <c r="G4" s="4"/>
      <c r="H4" s="4"/>
      <c r="I4" s="4"/>
      <c r="J4" s="4"/>
      <c r="K4" s="4"/>
      <c r="L4" s="4"/>
      <c r="M4" s="4"/>
      <c r="N4" s="4"/>
      <c r="O4" s="4"/>
      <c r="P4" s="4"/>
      <c r="Q4" s="4"/>
      <c r="R4" s="4"/>
      <c r="S4" s="4"/>
      <c r="T4" s="4"/>
      <c r="U4" s="4"/>
      <c r="V4" s="4"/>
      <c r="W4" s="4"/>
      <c r="X4" s="4"/>
      <c r="Y4" s="4"/>
      <c r="Z4" s="4"/>
      <c r="AA4" s="4"/>
      <c r="AB4" s="4"/>
      <c r="AC4" s="4"/>
      <c r="AD4" s="70"/>
      <c r="AE4" s="4"/>
      <c r="AF4" s="4"/>
      <c r="AG4" s="4"/>
      <c r="AH4" s="4"/>
      <c r="AI4" s="4"/>
      <c r="AJ4" s="4"/>
      <c r="AK4" s="4"/>
      <c r="AL4" s="4"/>
      <c r="AP4" s="274"/>
    </row>
    <row r="5" spans="1:52" ht="20.100000000000001" customHeight="1" thickBot="1" x14ac:dyDescent="0.25">
      <c r="B5" s="275" t="s">
        <v>1</v>
      </c>
      <c r="C5" s="275"/>
      <c r="D5" s="276"/>
      <c r="E5" s="277"/>
      <c r="F5" s="277"/>
      <c r="G5" s="277"/>
      <c r="H5" s="277"/>
      <c r="I5" s="277"/>
      <c r="J5" s="278"/>
      <c r="K5" s="96" t="s">
        <v>51</v>
      </c>
      <c r="L5" s="31" t="b">
        <v>0</v>
      </c>
      <c r="M5" s="279" t="s">
        <v>61</v>
      </c>
      <c r="N5" s="279"/>
      <c r="O5" s="296"/>
      <c r="P5" s="296"/>
      <c r="Q5" s="296"/>
      <c r="R5" s="296"/>
      <c r="S5" s="296"/>
      <c r="T5" s="296"/>
      <c r="U5" s="23" t="s">
        <v>52</v>
      </c>
      <c r="V5" s="31" t="b">
        <v>0</v>
      </c>
      <c r="W5" s="24" t="s">
        <v>35</v>
      </c>
      <c r="X5" s="65"/>
      <c r="Y5" s="24" t="s">
        <v>34</v>
      </c>
      <c r="Z5" s="24"/>
      <c r="AA5" s="31" t="b">
        <v>0</v>
      </c>
      <c r="AB5" s="25" t="s">
        <v>16</v>
      </c>
      <c r="AC5" s="24"/>
      <c r="AD5" s="24"/>
      <c r="AE5" s="24"/>
      <c r="AF5" s="31" t="b">
        <v>0</v>
      </c>
      <c r="AG5" s="24" t="s">
        <v>36</v>
      </c>
      <c r="AH5" s="297"/>
      <c r="AI5" s="298"/>
      <c r="AJ5" s="298"/>
      <c r="AK5" s="298"/>
      <c r="AL5" s="71" t="s">
        <v>17</v>
      </c>
      <c r="AM5" s="26" t="b">
        <v>0</v>
      </c>
      <c r="AN5" s="24" t="s">
        <v>59</v>
      </c>
      <c r="AO5" s="27"/>
      <c r="AP5" s="274"/>
      <c r="AT5" s="73" t="str">
        <f>IF(代理店様記入用!D6="","",代理店様記入用!D6)</f>
        <v/>
      </c>
      <c r="AU5" s="76" t="str">
        <f>IF(AT7="","",VLOOKUP(AT7,AT13:AU1001,2,FALSE))</f>
        <v/>
      </c>
    </row>
    <row r="6" spans="1:52" ht="20.100000000000001" customHeight="1" thickBot="1" x14ac:dyDescent="0.25">
      <c r="B6" s="299" t="s">
        <v>2</v>
      </c>
      <c r="C6" s="300"/>
      <c r="D6" s="301"/>
      <c r="E6" s="302"/>
      <c r="F6" s="302"/>
      <c r="G6" s="302"/>
      <c r="H6" s="302"/>
      <c r="I6" s="302"/>
      <c r="J6" s="303"/>
      <c r="K6" s="98"/>
      <c r="L6" s="31" t="b">
        <v>0</v>
      </c>
      <c r="M6" s="304" t="s">
        <v>62</v>
      </c>
      <c r="N6" s="305"/>
      <c r="O6" s="306"/>
      <c r="P6" s="306"/>
      <c r="Q6" s="306"/>
      <c r="R6" s="306"/>
      <c r="S6" s="306"/>
      <c r="T6" s="306"/>
      <c r="U6" s="28" t="s">
        <v>52</v>
      </c>
      <c r="V6" s="69" t="b">
        <v>0</v>
      </c>
      <c r="W6" s="108" t="s">
        <v>58</v>
      </c>
      <c r="X6" s="108"/>
      <c r="Y6" s="108"/>
      <c r="Z6" s="29"/>
      <c r="AA6" s="22" t="b">
        <v>0</v>
      </c>
      <c r="AB6" s="307" t="s">
        <v>18</v>
      </c>
      <c r="AC6" s="108"/>
      <c r="AD6" s="108"/>
      <c r="AE6" s="29"/>
      <c r="AF6" s="31" t="b">
        <v>0</v>
      </c>
      <c r="AG6" s="30" t="s">
        <v>57</v>
      </c>
      <c r="AH6" s="244"/>
      <c r="AI6" s="244"/>
      <c r="AJ6" s="244"/>
      <c r="AK6" s="244"/>
      <c r="AL6" s="29" t="s">
        <v>15</v>
      </c>
      <c r="AM6" s="31" t="b">
        <v>0</v>
      </c>
      <c r="AN6" s="32" t="s">
        <v>60</v>
      </c>
      <c r="AO6" s="33"/>
      <c r="AP6" s="274"/>
      <c r="AT6" s="74" t="str">
        <f>UPPER(AT5)</f>
        <v/>
      </c>
      <c r="AU6" s="75"/>
    </row>
    <row r="7" spans="1:52" ht="20.100000000000001" customHeight="1" thickBot="1" x14ac:dyDescent="0.25">
      <c r="B7" s="280" t="s">
        <v>42</v>
      </c>
      <c r="C7" s="281"/>
      <c r="D7" s="282"/>
      <c r="E7" s="283"/>
      <c r="F7" s="283"/>
      <c r="G7" s="283"/>
      <c r="H7" s="283"/>
      <c r="I7" s="283"/>
      <c r="J7" s="283"/>
      <c r="K7" s="283"/>
      <c r="L7" s="283"/>
      <c r="M7" s="283"/>
      <c r="N7" s="283"/>
      <c r="O7" s="284"/>
      <c r="P7" s="96" t="s">
        <v>51</v>
      </c>
      <c r="Q7" s="288"/>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c r="AP7" s="274"/>
      <c r="AT7" s="77" t="str">
        <f>ASC(AT6)</f>
        <v/>
      </c>
      <c r="AU7" s="76" t="str">
        <f>IF(AT7="","",VLOOKUP(AT7,AT15:AU1003,2,FALSE))</f>
        <v/>
      </c>
    </row>
    <row r="8" spans="1:52" ht="20.100000000000001" customHeight="1" thickBot="1" x14ac:dyDescent="0.25">
      <c r="B8" s="291" t="s">
        <v>43</v>
      </c>
      <c r="C8" s="292"/>
      <c r="D8" s="285"/>
      <c r="E8" s="286"/>
      <c r="F8" s="286"/>
      <c r="G8" s="286"/>
      <c r="H8" s="286"/>
      <c r="I8" s="286"/>
      <c r="J8" s="286"/>
      <c r="K8" s="286"/>
      <c r="L8" s="286"/>
      <c r="M8" s="286"/>
      <c r="N8" s="286"/>
      <c r="O8" s="287"/>
      <c r="P8" s="98"/>
      <c r="Q8" s="293"/>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c r="AP8" s="274"/>
      <c r="AT8" s="1"/>
      <c r="AU8" s="79" t="str">
        <f>IF(AU7="✖修理全面中止✖","✖修理全面中止✖","")</f>
        <v/>
      </c>
    </row>
    <row r="9" spans="1:52" ht="12" customHeight="1" thickBot="1" x14ac:dyDescent="0.25">
      <c r="B9" s="34" t="s">
        <v>53</v>
      </c>
      <c r="C9" s="35"/>
      <c r="D9" s="251"/>
      <c r="E9" s="252"/>
      <c r="F9" s="252"/>
      <c r="G9" s="252"/>
      <c r="H9" s="252"/>
      <c r="I9" s="252"/>
      <c r="J9" s="252"/>
      <c r="K9" s="252"/>
      <c r="L9" s="252"/>
      <c r="M9" s="252"/>
      <c r="N9" s="24" t="s">
        <v>3</v>
      </c>
      <c r="O9" s="36"/>
      <c r="P9" s="249"/>
      <c r="Q9" s="249"/>
      <c r="R9" s="249"/>
      <c r="S9" s="249"/>
      <c r="T9" s="249"/>
      <c r="U9" s="250"/>
      <c r="V9" s="37" t="s">
        <v>7</v>
      </c>
      <c r="W9" s="38"/>
      <c r="X9" s="38"/>
      <c r="Y9" s="38"/>
      <c r="Z9" s="38"/>
      <c r="AA9" s="38"/>
      <c r="AB9" s="38"/>
      <c r="AC9" s="38"/>
      <c r="AD9" s="38"/>
      <c r="AE9" s="39"/>
      <c r="AF9" s="37" t="s">
        <v>19</v>
      </c>
      <c r="AG9" s="38"/>
      <c r="AH9" s="40"/>
      <c r="AI9" s="40"/>
      <c r="AJ9" s="40"/>
      <c r="AK9" s="38"/>
      <c r="AL9" s="38"/>
      <c r="AM9" s="41"/>
      <c r="AN9" s="41"/>
      <c r="AO9" s="42"/>
      <c r="AP9" s="274"/>
      <c r="AT9" s="1"/>
      <c r="AU9" s="78" t="str">
        <f>IFERROR(IF(AU7="✖修理全面中止✖","✖修理全面中止✖",""),"")</f>
        <v/>
      </c>
    </row>
    <row r="10" spans="1:52" ht="15" customHeight="1" thickBot="1" x14ac:dyDescent="0.25">
      <c r="B10" s="43" t="s">
        <v>54</v>
      </c>
      <c r="C10" s="44"/>
      <c r="D10" s="253"/>
      <c r="E10" s="254"/>
      <c r="F10" s="254"/>
      <c r="G10" s="254"/>
      <c r="H10" s="254"/>
      <c r="I10" s="254"/>
      <c r="J10" s="254"/>
      <c r="K10" s="254"/>
      <c r="L10" s="254"/>
      <c r="M10" s="254"/>
      <c r="N10" s="45" t="s">
        <v>4</v>
      </c>
      <c r="O10" s="46"/>
      <c r="P10" s="255"/>
      <c r="Q10" s="255"/>
      <c r="R10" s="255"/>
      <c r="S10" s="255"/>
      <c r="T10" s="255"/>
      <c r="U10" s="256"/>
      <c r="V10" s="257"/>
      <c r="W10" s="258"/>
      <c r="X10" s="259"/>
      <c r="Y10" s="260"/>
      <c r="Z10" s="260"/>
      <c r="AA10" s="260"/>
      <c r="AB10" s="260"/>
      <c r="AC10" s="260"/>
      <c r="AD10" s="260"/>
      <c r="AE10" s="261"/>
      <c r="AF10" s="257"/>
      <c r="AG10" s="258"/>
      <c r="AH10" s="245"/>
      <c r="AI10" s="246"/>
      <c r="AJ10" s="246"/>
      <c r="AK10" s="246"/>
      <c r="AL10" s="246"/>
      <c r="AM10" s="246"/>
      <c r="AN10" s="246"/>
      <c r="AO10" s="247"/>
      <c r="AP10" s="274"/>
      <c r="AR10" s="11"/>
    </row>
    <row r="11" spans="1:52" ht="15" customHeight="1" x14ac:dyDescent="0.2">
      <c r="B11" s="262" t="s">
        <v>5</v>
      </c>
      <c r="C11" s="263"/>
      <c r="D11" s="263"/>
      <c r="E11" s="263"/>
      <c r="F11" s="263"/>
      <c r="G11" s="263"/>
      <c r="H11" s="263"/>
      <c r="I11" s="263"/>
      <c r="J11" s="263"/>
      <c r="K11" s="263"/>
      <c r="L11" s="263"/>
      <c r="M11" s="263"/>
      <c r="N11" s="248" t="s">
        <v>41</v>
      </c>
      <c r="O11" s="248"/>
      <c r="P11" s="249"/>
      <c r="Q11" s="249"/>
      <c r="R11" s="249"/>
      <c r="S11" s="249"/>
      <c r="T11" s="249"/>
      <c r="U11" s="250"/>
      <c r="V11" s="220"/>
      <c r="W11" s="221"/>
      <c r="X11" s="217"/>
      <c r="Y11" s="218"/>
      <c r="Z11" s="218"/>
      <c r="AA11" s="218"/>
      <c r="AB11" s="218"/>
      <c r="AC11" s="218"/>
      <c r="AD11" s="218"/>
      <c r="AE11" s="219"/>
      <c r="AF11" s="220"/>
      <c r="AG11" s="221"/>
      <c r="AH11" s="222"/>
      <c r="AI11" s="223"/>
      <c r="AJ11" s="223"/>
      <c r="AK11" s="223"/>
      <c r="AL11" s="223"/>
      <c r="AM11" s="223"/>
      <c r="AN11" s="223"/>
      <c r="AO11" s="224"/>
      <c r="AP11" s="274"/>
    </row>
    <row r="12" spans="1:52" ht="15" customHeight="1" x14ac:dyDescent="0.2">
      <c r="B12" s="238"/>
      <c r="C12" s="239"/>
      <c r="D12" s="239"/>
      <c r="E12" s="239"/>
      <c r="F12" s="239"/>
      <c r="G12" s="239"/>
      <c r="H12" s="239"/>
      <c r="I12" s="239"/>
      <c r="J12" s="239"/>
      <c r="K12" s="239"/>
      <c r="L12" s="239"/>
      <c r="M12" s="239"/>
      <c r="N12" s="239"/>
      <c r="O12" s="239"/>
      <c r="P12" s="239"/>
      <c r="Q12" s="239"/>
      <c r="R12" s="239"/>
      <c r="S12" s="239"/>
      <c r="T12" s="239"/>
      <c r="U12" s="240"/>
      <c r="V12" s="220"/>
      <c r="W12" s="221"/>
      <c r="X12" s="217"/>
      <c r="Y12" s="218"/>
      <c r="Z12" s="218"/>
      <c r="AA12" s="218"/>
      <c r="AB12" s="218"/>
      <c r="AC12" s="218"/>
      <c r="AD12" s="218"/>
      <c r="AE12" s="219"/>
      <c r="AF12" s="220"/>
      <c r="AG12" s="221"/>
      <c r="AH12" s="222"/>
      <c r="AI12" s="223"/>
      <c r="AJ12" s="223"/>
      <c r="AK12" s="223"/>
      <c r="AL12" s="223"/>
      <c r="AM12" s="223"/>
      <c r="AN12" s="223"/>
      <c r="AO12" s="224"/>
      <c r="AP12" s="274"/>
    </row>
    <row r="13" spans="1:52" ht="15" customHeight="1" thickBot="1" x14ac:dyDescent="0.25">
      <c r="B13" s="241"/>
      <c r="C13" s="242"/>
      <c r="D13" s="242"/>
      <c r="E13" s="242"/>
      <c r="F13" s="242"/>
      <c r="G13" s="242"/>
      <c r="H13" s="242"/>
      <c r="I13" s="242"/>
      <c r="J13" s="242"/>
      <c r="K13" s="242"/>
      <c r="L13" s="242"/>
      <c r="M13" s="242"/>
      <c r="N13" s="242"/>
      <c r="O13" s="242"/>
      <c r="P13" s="242"/>
      <c r="Q13" s="242"/>
      <c r="R13" s="242"/>
      <c r="S13" s="242"/>
      <c r="T13" s="242"/>
      <c r="U13" s="243"/>
      <c r="V13" s="220"/>
      <c r="W13" s="221"/>
      <c r="X13" s="217"/>
      <c r="Y13" s="218"/>
      <c r="Z13" s="218"/>
      <c r="AA13" s="218"/>
      <c r="AB13" s="218"/>
      <c r="AC13" s="218"/>
      <c r="AD13" s="218"/>
      <c r="AE13" s="219"/>
      <c r="AF13" s="220"/>
      <c r="AG13" s="221"/>
      <c r="AH13" s="222"/>
      <c r="AI13" s="223"/>
      <c r="AJ13" s="223"/>
      <c r="AK13" s="223"/>
      <c r="AL13" s="223"/>
      <c r="AM13" s="223"/>
      <c r="AN13" s="223"/>
      <c r="AO13" s="224"/>
      <c r="AP13" s="274"/>
    </row>
    <row r="14" spans="1:52" ht="15" customHeight="1" x14ac:dyDescent="0.25">
      <c r="B14" s="34" t="s">
        <v>71</v>
      </c>
      <c r="C14" s="47"/>
      <c r="D14" s="47"/>
      <c r="E14" s="47"/>
      <c r="F14" s="47"/>
      <c r="G14" s="47"/>
      <c r="H14" s="47"/>
      <c r="I14" s="47"/>
      <c r="J14" s="47"/>
      <c r="K14" s="47"/>
      <c r="L14" s="47"/>
      <c r="M14" s="47"/>
      <c r="N14" s="47"/>
      <c r="O14" s="47"/>
      <c r="P14" s="47"/>
      <c r="Q14" s="47"/>
      <c r="R14" s="47"/>
      <c r="S14" s="47"/>
      <c r="T14" s="47"/>
      <c r="U14" s="35"/>
      <c r="V14" s="220"/>
      <c r="W14" s="221"/>
      <c r="X14" s="217"/>
      <c r="Y14" s="218"/>
      <c r="Z14" s="218"/>
      <c r="AA14" s="218"/>
      <c r="AB14" s="218"/>
      <c r="AC14" s="218"/>
      <c r="AD14" s="218"/>
      <c r="AE14" s="219"/>
      <c r="AF14" s="220"/>
      <c r="AG14" s="221"/>
      <c r="AH14" s="222"/>
      <c r="AI14" s="223"/>
      <c r="AJ14" s="223"/>
      <c r="AK14" s="223"/>
      <c r="AL14" s="223"/>
      <c r="AM14" s="223"/>
      <c r="AN14" s="223"/>
      <c r="AO14" s="224"/>
      <c r="AP14" s="274"/>
      <c r="AT14" s="72" t="s">
        <v>73</v>
      </c>
      <c r="AU14" s="72" t="s">
        <v>74</v>
      </c>
    </row>
    <row r="15" spans="1:52" ht="15" customHeight="1" x14ac:dyDescent="0.3">
      <c r="B15" s="227"/>
      <c r="C15" s="228"/>
      <c r="D15" s="228"/>
      <c r="E15" s="228"/>
      <c r="F15" s="228"/>
      <c r="G15" s="228"/>
      <c r="H15" s="228"/>
      <c r="I15" s="228"/>
      <c r="J15" s="228"/>
      <c r="K15" s="228"/>
      <c r="L15" s="228"/>
      <c r="M15" s="228"/>
      <c r="N15" s="228"/>
      <c r="O15" s="228"/>
      <c r="P15" s="228"/>
      <c r="Q15" s="228"/>
      <c r="R15" s="228"/>
      <c r="S15" s="228"/>
      <c r="T15" s="228"/>
      <c r="U15" s="229"/>
      <c r="V15" s="225"/>
      <c r="W15" s="226"/>
      <c r="X15" s="217"/>
      <c r="Y15" s="218"/>
      <c r="Z15" s="218"/>
      <c r="AA15" s="218"/>
      <c r="AB15" s="218"/>
      <c r="AC15" s="218"/>
      <c r="AD15" s="218"/>
      <c r="AE15" s="219"/>
      <c r="AF15" s="220"/>
      <c r="AG15" s="221"/>
      <c r="AH15" s="222"/>
      <c r="AI15" s="223"/>
      <c r="AJ15" s="223"/>
      <c r="AK15" s="223"/>
      <c r="AL15" s="223"/>
      <c r="AM15" s="223"/>
      <c r="AN15" s="223"/>
      <c r="AO15" s="224"/>
      <c r="AP15" s="274"/>
      <c r="AT15" s="67" t="s">
        <v>379</v>
      </c>
      <c r="AU15" s="67" t="s">
        <v>381</v>
      </c>
    </row>
    <row r="16" spans="1:52" ht="15" customHeight="1" x14ac:dyDescent="0.25">
      <c r="B16" s="227"/>
      <c r="C16" s="228"/>
      <c r="D16" s="228"/>
      <c r="E16" s="228"/>
      <c r="F16" s="228"/>
      <c r="G16" s="228"/>
      <c r="H16" s="228"/>
      <c r="I16" s="228"/>
      <c r="J16" s="228"/>
      <c r="K16" s="228"/>
      <c r="L16" s="228"/>
      <c r="M16" s="228"/>
      <c r="N16" s="228"/>
      <c r="O16" s="228"/>
      <c r="P16" s="228"/>
      <c r="Q16" s="228"/>
      <c r="R16" s="228"/>
      <c r="S16" s="228"/>
      <c r="T16" s="228"/>
      <c r="U16" s="229"/>
      <c r="V16" s="225"/>
      <c r="W16" s="226"/>
      <c r="X16" s="217"/>
      <c r="Y16" s="218"/>
      <c r="Z16" s="218"/>
      <c r="AA16" s="218"/>
      <c r="AB16" s="218"/>
      <c r="AC16" s="218"/>
      <c r="AD16" s="218"/>
      <c r="AE16" s="219"/>
      <c r="AF16" s="220"/>
      <c r="AG16" s="221"/>
      <c r="AH16" s="222"/>
      <c r="AI16" s="223"/>
      <c r="AJ16" s="223"/>
      <c r="AK16" s="223"/>
      <c r="AL16" s="223"/>
      <c r="AM16" s="223"/>
      <c r="AN16" s="223"/>
      <c r="AO16" s="224"/>
      <c r="AP16" s="274"/>
      <c r="AT16" s="67" t="s">
        <v>76</v>
      </c>
      <c r="AU16" s="67" t="s">
        <v>75</v>
      </c>
      <c r="AZ16" s="12"/>
    </row>
    <row r="17" spans="2:47" ht="15" customHeight="1" x14ac:dyDescent="0.3">
      <c r="B17" s="227"/>
      <c r="C17" s="228"/>
      <c r="D17" s="228"/>
      <c r="E17" s="228"/>
      <c r="F17" s="228"/>
      <c r="G17" s="228"/>
      <c r="H17" s="228"/>
      <c r="I17" s="228"/>
      <c r="J17" s="228"/>
      <c r="K17" s="228"/>
      <c r="L17" s="228"/>
      <c r="M17" s="228"/>
      <c r="N17" s="228"/>
      <c r="O17" s="228"/>
      <c r="P17" s="228"/>
      <c r="Q17" s="228"/>
      <c r="R17" s="228"/>
      <c r="S17" s="228"/>
      <c r="T17" s="228"/>
      <c r="U17" s="229"/>
      <c r="V17" s="225"/>
      <c r="W17" s="226"/>
      <c r="X17" s="217"/>
      <c r="Y17" s="218"/>
      <c r="Z17" s="218"/>
      <c r="AA17" s="218"/>
      <c r="AB17" s="218"/>
      <c r="AC17" s="218"/>
      <c r="AD17" s="218"/>
      <c r="AE17" s="219"/>
      <c r="AF17" s="220"/>
      <c r="AG17" s="221"/>
      <c r="AH17" s="222"/>
      <c r="AI17" s="223"/>
      <c r="AJ17" s="223"/>
      <c r="AK17" s="223"/>
      <c r="AL17" s="223"/>
      <c r="AM17" s="223"/>
      <c r="AN17" s="223"/>
      <c r="AO17" s="224"/>
      <c r="AP17" s="274"/>
      <c r="AT17" s="67" t="s">
        <v>380</v>
      </c>
      <c r="AU17" s="68" t="s">
        <v>382</v>
      </c>
    </row>
    <row r="18" spans="2:47" ht="15" customHeight="1" thickBot="1" x14ac:dyDescent="0.3">
      <c r="B18" s="230"/>
      <c r="C18" s="231"/>
      <c r="D18" s="231"/>
      <c r="E18" s="231"/>
      <c r="F18" s="231"/>
      <c r="G18" s="231"/>
      <c r="H18" s="231"/>
      <c r="I18" s="231"/>
      <c r="J18" s="231"/>
      <c r="K18" s="231"/>
      <c r="L18" s="231"/>
      <c r="M18" s="231"/>
      <c r="N18" s="231"/>
      <c r="O18" s="231"/>
      <c r="P18" s="231"/>
      <c r="Q18" s="231"/>
      <c r="R18" s="231"/>
      <c r="S18" s="231"/>
      <c r="T18" s="231"/>
      <c r="U18" s="232"/>
      <c r="V18" s="233" t="s">
        <v>47</v>
      </c>
      <c r="W18" s="234"/>
      <c r="X18" s="235"/>
      <c r="Y18" s="236"/>
      <c r="Z18" s="236"/>
      <c r="AA18" s="236"/>
      <c r="AB18" s="236"/>
      <c r="AC18" s="236"/>
      <c r="AD18" s="236"/>
      <c r="AE18" s="237"/>
      <c r="AF18" s="233" t="s">
        <v>47</v>
      </c>
      <c r="AG18" s="234"/>
      <c r="AH18" s="235"/>
      <c r="AI18" s="236"/>
      <c r="AJ18" s="236"/>
      <c r="AK18" s="236"/>
      <c r="AL18" s="236"/>
      <c r="AM18" s="236"/>
      <c r="AN18" s="236"/>
      <c r="AO18" s="237"/>
      <c r="AP18" s="274"/>
      <c r="AT18" s="67" t="s">
        <v>78</v>
      </c>
      <c r="AU18" s="67" t="s">
        <v>75</v>
      </c>
    </row>
    <row r="19" spans="2:47" ht="17.25" customHeight="1" x14ac:dyDescent="0.25">
      <c r="B19" s="34" t="s">
        <v>44</v>
      </c>
      <c r="C19" s="48"/>
      <c r="D19" s="212"/>
      <c r="E19" s="212"/>
      <c r="F19" s="212"/>
      <c r="G19" s="212"/>
      <c r="H19" s="212"/>
      <c r="I19" s="212"/>
      <c r="J19" s="213"/>
      <c r="K19" s="214" t="s">
        <v>66</v>
      </c>
      <c r="L19" s="215"/>
      <c r="M19" s="215"/>
      <c r="N19" s="215"/>
      <c r="O19" s="215"/>
      <c r="P19" s="215"/>
      <c r="Q19" s="215"/>
      <c r="R19" s="215"/>
      <c r="S19" s="215"/>
      <c r="T19" s="215"/>
      <c r="U19" s="216"/>
      <c r="V19" s="34" t="s">
        <v>10</v>
      </c>
      <c r="W19" s="48"/>
      <c r="X19" s="48"/>
      <c r="Y19" s="48"/>
      <c r="Z19" s="48"/>
      <c r="AA19" s="48"/>
      <c r="AB19" s="48"/>
      <c r="AC19" s="48"/>
      <c r="AD19" s="48"/>
      <c r="AE19" s="48"/>
      <c r="AF19" s="49"/>
      <c r="AG19" s="49"/>
      <c r="AH19" s="49"/>
      <c r="AI19" s="49"/>
      <c r="AJ19" s="49"/>
      <c r="AK19" s="49"/>
      <c r="AL19" s="49"/>
      <c r="AM19" s="50"/>
      <c r="AN19" s="50"/>
      <c r="AO19" s="51"/>
      <c r="AP19" s="274"/>
      <c r="AQ19" s="6"/>
      <c r="AT19" s="67" t="s">
        <v>79</v>
      </c>
      <c r="AU19" s="67" t="s">
        <v>77</v>
      </c>
    </row>
    <row r="20" spans="2:47" ht="17.25" customHeight="1" x14ac:dyDescent="0.25">
      <c r="B20" s="157"/>
      <c r="C20" s="158"/>
      <c r="D20" s="158"/>
      <c r="E20" s="158"/>
      <c r="F20" s="158"/>
      <c r="G20" s="158"/>
      <c r="H20" s="158"/>
      <c r="I20" s="158"/>
      <c r="J20" s="159"/>
      <c r="K20" s="160"/>
      <c r="L20" s="161"/>
      <c r="M20" s="161"/>
      <c r="N20" s="161"/>
      <c r="O20" s="161"/>
      <c r="P20" s="161"/>
      <c r="Q20" s="161"/>
      <c r="R20" s="161"/>
      <c r="S20" s="161"/>
      <c r="T20" s="161"/>
      <c r="U20" s="162"/>
      <c r="V20" s="165"/>
      <c r="W20" s="166"/>
      <c r="X20" s="166"/>
      <c r="Y20" s="166"/>
      <c r="Z20" s="166"/>
      <c r="AA20" s="166"/>
      <c r="AB20" s="166"/>
      <c r="AC20" s="166"/>
      <c r="AD20" s="166"/>
      <c r="AE20" s="166"/>
      <c r="AF20" s="166"/>
      <c r="AG20" s="166"/>
      <c r="AH20" s="166"/>
      <c r="AI20" s="166"/>
      <c r="AJ20" s="166"/>
      <c r="AK20" s="166"/>
      <c r="AL20" s="166"/>
      <c r="AM20" s="166"/>
      <c r="AN20" s="166"/>
      <c r="AO20" s="167"/>
      <c r="AP20" s="274"/>
      <c r="AQ20" s="6"/>
      <c r="AT20" s="67" t="s">
        <v>80</v>
      </c>
      <c r="AU20" s="67" t="s">
        <v>77</v>
      </c>
    </row>
    <row r="21" spans="2:47" ht="17.25" customHeight="1" x14ac:dyDescent="0.25">
      <c r="B21" s="157"/>
      <c r="C21" s="158"/>
      <c r="D21" s="158"/>
      <c r="E21" s="158"/>
      <c r="F21" s="158"/>
      <c r="G21" s="158"/>
      <c r="H21" s="158"/>
      <c r="I21" s="158"/>
      <c r="J21" s="159"/>
      <c r="K21" s="160"/>
      <c r="L21" s="161"/>
      <c r="M21" s="161"/>
      <c r="N21" s="161"/>
      <c r="O21" s="161"/>
      <c r="P21" s="161"/>
      <c r="Q21" s="161"/>
      <c r="R21" s="161"/>
      <c r="S21" s="161"/>
      <c r="T21" s="161"/>
      <c r="U21" s="162"/>
      <c r="V21" s="165"/>
      <c r="W21" s="166"/>
      <c r="X21" s="166"/>
      <c r="Y21" s="166"/>
      <c r="Z21" s="166"/>
      <c r="AA21" s="166"/>
      <c r="AB21" s="166"/>
      <c r="AC21" s="166"/>
      <c r="AD21" s="166"/>
      <c r="AE21" s="166"/>
      <c r="AF21" s="166"/>
      <c r="AG21" s="166"/>
      <c r="AH21" s="166"/>
      <c r="AI21" s="166"/>
      <c r="AJ21" s="166"/>
      <c r="AK21" s="166"/>
      <c r="AL21" s="166"/>
      <c r="AM21" s="166"/>
      <c r="AN21" s="166"/>
      <c r="AO21" s="167"/>
      <c r="AP21" s="274"/>
      <c r="AQ21" s="6"/>
      <c r="AT21" s="67" t="s">
        <v>81</v>
      </c>
      <c r="AU21" s="67" t="s">
        <v>77</v>
      </c>
    </row>
    <row r="22" spans="2:47" ht="17.25" customHeight="1" x14ac:dyDescent="0.25">
      <c r="B22" s="157"/>
      <c r="C22" s="158"/>
      <c r="D22" s="158"/>
      <c r="E22" s="158"/>
      <c r="F22" s="158"/>
      <c r="G22" s="158"/>
      <c r="H22" s="158"/>
      <c r="I22" s="158"/>
      <c r="J22" s="159"/>
      <c r="K22" s="160"/>
      <c r="L22" s="161"/>
      <c r="M22" s="161"/>
      <c r="N22" s="161"/>
      <c r="O22" s="161"/>
      <c r="P22" s="161"/>
      <c r="Q22" s="161"/>
      <c r="R22" s="161"/>
      <c r="S22" s="161"/>
      <c r="T22" s="161"/>
      <c r="U22" s="162"/>
      <c r="V22" s="165"/>
      <c r="W22" s="166"/>
      <c r="X22" s="166"/>
      <c r="Y22" s="166"/>
      <c r="Z22" s="166"/>
      <c r="AA22" s="166"/>
      <c r="AB22" s="166"/>
      <c r="AC22" s="166"/>
      <c r="AD22" s="166"/>
      <c r="AE22" s="166"/>
      <c r="AF22" s="166"/>
      <c r="AG22" s="166"/>
      <c r="AH22" s="166"/>
      <c r="AI22" s="166"/>
      <c r="AJ22" s="166"/>
      <c r="AK22" s="166"/>
      <c r="AL22" s="166"/>
      <c r="AM22" s="166"/>
      <c r="AN22" s="166"/>
      <c r="AO22" s="167"/>
      <c r="AP22" s="274"/>
      <c r="AQ22" s="6"/>
      <c r="AT22" s="67" t="s">
        <v>82</v>
      </c>
      <c r="AU22" s="67" t="s">
        <v>77</v>
      </c>
    </row>
    <row r="23" spans="2:47" ht="17.25" customHeight="1" x14ac:dyDescent="0.25">
      <c r="B23" s="157"/>
      <c r="C23" s="158"/>
      <c r="D23" s="158"/>
      <c r="E23" s="158"/>
      <c r="F23" s="158"/>
      <c r="G23" s="158"/>
      <c r="H23" s="158"/>
      <c r="I23" s="158"/>
      <c r="J23" s="159"/>
      <c r="K23" s="160"/>
      <c r="L23" s="161"/>
      <c r="M23" s="161"/>
      <c r="N23" s="161"/>
      <c r="O23" s="161"/>
      <c r="P23" s="161"/>
      <c r="Q23" s="161"/>
      <c r="R23" s="161"/>
      <c r="S23" s="161"/>
      <c r="T23" s="161"/>
      <c r="U23" s="162"/>
      <c r="V23" s="165"/>
      <c r="W23" s="166"/>
      <c r="X23" s="166"/>
      <c r="Y23" s="166"/>
      <c r="Z23" s="166"/>
      <c r="AA23" s="166"/>
      <c r="AB23" s="166"/>
      <c r="AC23" s="166"/>
      <c r="AD23" s="166"/>
      <c r="AE23" s="166"/>
      <c r="AF23" s="166"/>
      <c r="AG23" s="166"/>
      <c r="AH23" s="166"/>
      <c r="AI23" s="166"/>
      <c r="AJ23" s="166"/>
      <c r="AK23" s="166"/>
      <c r="AL23" s="166"/>
      <c r="AM23" s="166"/>
      <c r="AN23" s="166"/>
      <c r="AO23" s="167"/>
      <c r="AP23" s="274"/>
      <c r="AQ23" s="6"/>
      <c r="AT23" s="67" t="s">
        <v>83</v>
      </c>
      <c r="AU23" s="67" t="s">
        <v>77</v>
      </c>
    </row>
    <row r="24" spans="2:47" ht="17.25" customHeight="1" x14ac:dyDescent="0.25">
      <c r="B24" s="157"/>
      <c r="C24" s="158"/>
      <c r="D24" s="158"/>
      <c r="E24" s="158"/>
      <c r="F24" s="158"/>
      <c r="G24" s="158"/>
      <c r="H24" s="158"/>
      <c r="I24" s="158"/>
      <c r="J24" s="159"/>
      <c r="K24" s="160"/>
      <c r="L24" s="161"/>
      <c r="M24" s="161"/>
      <c r="N24" s="161"/>
      <c r="O24" s="161"/>
      <c r="P24" s="161"/>
      <c r="Q24" s="161"/>
      <c r="R24" s="161"/>
      <c r="S24" s="161"/>
      <c r="T24" s="161"/>
      <c r="U24" s="162"/>
      <c r="V24" s="165"/>
      <c r="W24" s="166"/>
      <c r="X24" s="166"/>
      <c r="Y24" s="166"/>
      <c r="Z24" s="166"/>
      <c r="AA24" s="166"/>
      <c r="AB24" s="166"/>
      <c r="AC24" s="166"/>
      <c r="AD24" s="166"/>
      <c r="AE24" s="166"/>
      <c r="AF24" s="166"/>
      <c r="AG24" s="166"/>
      <c r="AH24" s="166"/>
      <c r="AI24" s="166"/>
      <c r="AJ24" s="166"/>
      <c r="AK24" s="166"/>
      <c r="AL24" s="166"/>
      <c r="AM24" s="166"/>
      <c r="AN24" s="166"/>
      <c r="AO24" s="167"/>
      <c r="AP24" s="274"/>
      <c r="AQ24" s="6"/>
      <c r="AT24" s="67" t="s">
        <v>84</v>
      </c>
      <c r="AU24" s="67" t="s">
        <v>75</v>
      </c>
    </row>
    <row r="25" spans="2:47" ht="12" customHeight="1" thickBot="1" x14ac:dyDescent="0.3">
      <c r="B25" s="157" t="s">
        <v>45</v>
      </c>
      <c r="C25" s="158"/>
      <c r="D25" s="171"/>
      <c r="E25" s="171"/>
      <c r="F25" s="171"/>
      <c r="G25" s="171"/>
      <c r="H25" s="171"/>
      <c r="I25" s="171"/>
      <c r="J25" s="172"/>
      <c r="K25" s="160"/>
      <c r="L25" s="161"/>
      <c r="M25" s="161"/>
      <c r="N25" s="161"/>
      <c r="O25" s="161"/>
      <c r="P25" s="161"/>
      <c r="Q25" s="161"/>
      <c r="R25" s="161"/>
      <c r="S25" s="161"/>
      <c r="T25" s="161"/>
      <c r="U25" s="162"/>
      <c r="V25" s="168"/>
      <c r="W25" s="169"/>
      <c r="X25" s="169"/>
      <c r="Y25" s="169"/>
      <c r="Z25" s="169"/>
      <c r="AA25" s="169"/>
      <c r="AB25" s="169"/>
      <c r="AC25" s="169"/>
      <c r="AD25" s="169"/>
      <c r="AE25" s="169"/>
      <c r="AF25" s="169"/>
      <c r="AG25" s="169"/>
      <c r="AH25" s="169"/>
      <c r="AI25" s="169"/>
      <c r="AJ25" s="169"/>
      <c r="AK25" s="169"/>
      <c r="AL25" s="169"/>
      <c r="AM25" s="169"/>
      <c r="AN25" s="169"/>
      <c r="AO25" s="170"/>
      <c r="AP25" s="274"/>
      <c r="AQ25" s="6"/>
      <c r="AT25" s="67" t="s">
        <v>85</v>
      </c>
      <c r="AU25" s="67" t="s">
        <v>77</v>
      </c>
    </row>
    <row r="26" spans="2:47" ht="17.25" customHeight="1" thickBot="1" x14ac:dyDescent="0.3">
      <c r="B26" s="157"/>
      <c r="C26" s="158"/>
      <c r="D26" s="171"/>
      <c r="E26" s="171"/>
      <c r="F26" s="171"/>
      <c r="G26" s="171"/>
      <c r="H26" s="171"/>
      <c r="I26" s="171"/>
      <c r="J26" s="172"/>
      <c r="K26" s="160"/>
      <c r="L26" s="161"/>
      <c r="M26" s="161"/>
      <c r="N26" s="161"/>
      <c r="O26" s="161"/>
      <c r="P26" s="161"/>
      <c r="Q26" s="161"/>
      <c r="R26" s="161"/>
      <c r="S26" s="161"/>
      <c r="T26" s="161"/>
      <c r="U26" s="162"/>
      <c r="V26" s="173" t="s">
        <v>11</v>
      </c>
      <c r="W26" s="174"/>
      <c r="X26" s="174"/>
      <c r="Y26" s="174"/>
      <c r="Z26" s="175"/>
      <c r="AA26" s="52"/>
      <c r="AB26" s="49" t="s">
        <v>38</v>
      </c>
      <c r="AC26" s="52"/>
      <c r="AD26" s="39" t="s">
        <v>37</v>
      </c>
      <c r="AE26" s="53"/>
      <c r="AF26" s="54"/>
      <c r="AG26" s="38"/>
      <c r="AH26" s="49"/>
      <c r="AI26" s="49"/>
      <c r="AJ26" s="49"/>
      <c r="AK26" s="49"/>
      <c r="AL26" s="49"/>
      <c r="AM26" s="50"/>
      <c r="AN26" s="50"/>
      <c r="AO26" s="55"/>
      <c r="AP26" s="274"/>
      <c r="AQ26" s="6"/>
      <c r="AT26" s="67" t="s">
        <v>86</v>
      </c>
      <c r="AU26" s="67" t="s">
        <v>75</v>
      </c>
    </row>
    <row r="27" spans="2:47" ht="18.75" customHeight="1" thickBot="1" x14ac:dyDescent="0.3">
      <c r="B27" s="176" t="s">
        <v>25</v>
      </c>
      <c r="C27" s="177"/>
      <c r="D27" s="177"/>
      <c r="E27" s="177"/>
      <c r="F27" s="177"/>
      <c r="G27" s="177"/>
      <c r="H27" s="177"/>
      <c r="I27" s="177"/>
      <c r="J27" s="177"/>
      <c r="K27" s="160"/>
      <c r="L27" s="161"/>
      <c r="M27" s="161"/>
      <c r="N27" s="161"/>
      <c r="O27" s="161"/>
      <c r="P27" s="161"/>
      <c r="Q27" s="161"/>
      <c r="R27" s="161"/>
      <c r="S27" s="161"/>
      <c r="T27" s="161"/>
      <c r="U27" s="162"/>
      <c r="V27" s="178" t="s">
        <v>70</v>
      </c>
      <c r="W27" s="179"/>
      <c r="X27" s="179"/>
      <c r="Y27" s="179"/>
      <c r="Z27" s="179"/>
      <c r="AA27" s="179"/>
      <c r="AB27" s="179"/>
      <c r="AC27" s="179"/>
      <c r="AD27" s="180"/>
      <c r="AE27" s="181" t="s">
        <v>23</v>
      </c>
      <c r="AF27" s="182"/>
      <c r="AG27" s="185" t="s">
        <v>20</v>
      </c>
      <c r="AH27" s="186"/>
      <c r="AI27" s="187"/>
      <c r="AJ27" s="188"/>
      <c r="AK27" s="189"/>
      <c r="AL27" s="189"/>
      <c r="AM27" s="189"/>
      <c r="AN27" s="189"/>
      <c r="AO27" s="190"/>
      <c r="AP27" s="274"/>
      <c r="AQ27" s="6"/>
      <c r="AT27" s="67" t="s">
        <v>86</v>
      </c>
      <c r="AU27" s="67" t="s">
        <v>75</v>
      </c>
    </row>
    <row r="28" spans="2:47" ht="18.75" customHeight="1" thickBot="1" x14ac:dyDescent="0.3">
      <c r="B28" s="191" t="s">
        <v>6</v>
      </c>
      <c r="C28" s="81"/>
      <c r="D28" s="57" t="b">
        <v>0</v>
      </c>
      <c r="E28" s="195" t="s">
        <v>48</v>
      </c>
      <c r="F28" s="195"/>
      <c r="G28" s="195"/>
      <c r="H28" s="195"/>
      <c r="I28" s="195"/>
      <c r="J28" s="196"/>
      <c r="K28" s="160"/>
      <c r="L28" s="161"/>
      <c r="M28" s="161"/>
      <c r="N28" s="161"/>
      <c r="O28" s="161"/>
      <c r="P28" s="161"/>
      <c r="Q28" s="161"/>
      <c r="R28" s="161"/>
      <c r="S28" s="161"/>
      <c r="T28" s="161"/>
      <c r="U28" s="162"/>
      <c r="V28" s="185" t="s">
        <v>8</v>
      </c>
      <c r="W28" s="186"/>
      <c r="X28" s="186"/>
      <c r="Y28" s="187"/>
      <c r="Z28" s="197"/>
      <c r="AA28" s="198"/>
      <c r="AB28" s="198"/>
      <c r="AC28" s="198"/>
      <c r="AD28" s="199"/>
      <c r="AE28" s="181"/>
      <c r="AF28" s="182"/>
      <c r="AG28" s="200" t="s">
        <v>21</v>
      </c>
      <c r="AH28" s="201"/>
      <c r="AI28" s="202"/>
      <c r="AJ28" s="203"/>
      <c r="AK28" s="204"/>
      <c r="AL28" s="204"/>
      <c r="AM28" s="204"/>
      <c r="AN28" s="204"/>
      <c r="AO28" s="205"/>
      <c r="AP28" s="6"/>
      <c r="AQ28" s="6"/>
      <c r="AT28" s="67" t="s">
        <v>87</v>
      </c>
      <c r="AU28" s="67" t="s">
        <v>75</v>
      </c>
    </row>
    <row r="29" spans="2:47" ht="18.75" customHeight="1" x14ac:dyDescent="0.25">
      <c r="B29" s="192"/>
      <c r="C29" s="81"/>
      <c r="D29" s="57" t="b">
        <v>0</v>
      </c>
      <c r="E29" s="195" t="s">
        <v>49</v>
      </c>
      <c r="F29" s="195"/>
      <c r="G29" s="195"/>
      <c r="H29" s="195"/>
      <c r="I29" s="195"/>
      <c r="J29" s="196"/>
      <c r="K29" s="160"/>
      <c r="L29" s="161"/>
      <c r="M29" s="161"/>
      <c r="N29" s="161"/>
      <c r="O29" s="161"/>
      <c r="P29" s="161"/>
      <c r="Q29" s="161"/>
      <c r="R29" s="161"/>
      <c r="S29" s="161"/>
      <c r="T29" s="161"/>
      <c r="U29" s="162"/>
      <c r="V29" s="206" t="s">
        <v>9</v>
      </c>
      <c r="W29" s="207"/>
      <c r="X29" s="207"/>
      <c r="Y29" s="208"/>
      <c r="Z29" s="93"/>
      <c r="AA29" s="94"/>
      <c r="AB29" s="94"/>
      <c r="AC29" s="94"/>
      <c r="AD29" s="95"/>
      <c r="AE29" s="181"/>
      <c r="AF29" s="182"/>
      <c r="AG29" s="200" t="s">
        <v>22</v>
      </c>
      <c r="AH29" s="201"/>
      <c r="AI29" s="202"/>
      <c r="AJ29" s="209"/>
      <c r="AK29" s="210"/>
      <c r="AL29" s="210"/>
      <c r="AM29" s="210"/>
      <c r="AN29" s="210"/>
      <c r="AO29" s="211"/>
      <c r="AP29" s="96" t="s">
        <v>383</v>
      </c>
      <c r="AQ29" s="6"/>
      <c r="AT29" s="67" t="s">
        <v>88</v>
      </c>
      <c r="AU29" s="67" t="s">
        <v>75</v>
      </c>
    </row>
    <row r="30" spans="2:47" ht="18.75" customHeight="1" thickBot="1" x14ac:dyDescent="0.3">
      <c r="B30" s="193"/>
      <c r="C30" s="194"/>
      <c r="D30" s="58" t="b">
        <v>0</v>
      </c>
      <c r="E30" s="99" t="s">
        <v>50</v>
      </c>
      <c r="F30" s="99"/>
      <c r="G30" s="99"/>
      <c r="H30" s="99"/>
      <c r="I30" s="99"/>
      <c r="J30" s="100"/>
      <c r="K30" s="163"/>
      <c r="L30" s="164"/>
      <c r="M30" s="164"/>
      <c r="N30" s="164"/>
      <c r="O30" s="164"/>
      <c r="P30" s="164"/>
      <c r="Q30" s="164"/>
      <c r="R30" s="164"/>
      <c r="S30" s="164"/>
      <c r="T30" s="164"/>
      <c r="U30" s="164"/>
      <c r="V30" s="101" t="s">
        <v>64</v>
      </c>
      <c r="W30" s="102"/>
      <c r="X30" s="102"/>
      <c r="Y30" s="103"/>
      <c r="Z30" s="104"/>
      <c r="AA30" s="105"/>
      <c r="AB30" s="105"/>
      <c r="AC30" s="105"/>
      <c r="AD30" s="106"/>
      <c r="AE30" s="183"/>
      <c r="AF30" s="184"/>
      <c r="AG30" s="107" t="s">
        <v>26</v>
      </c>
      <c r="AH30" s="108"/>
      <c r="AI30" s="109"/>
      <c r="AJ30" s="110"/>
      <c r="AK30" s="111"/>
      <c r="AL30" s="111"/>
      <c r="AM30" s="111"/>
      <c r="AN30" s="111"/>
      <c r="AO30" s="112"/>
      <c r="AP30" s="97"/>
      <c r="AQ30" s="6"/>
      <c r="AT30" s="67" t="s">
        <v>88</v>
      </c>
      <c r="AU30" s="67" t="s">
        <v>75</v>
      </c>
    </row>
    <row r="31" spans="2:47" ht="17.25" customHeight="1" x14ac:dyDescent="0.25">
      <c r="B31" s="148" t="s">
        <v>27</v>
      </c>
      <c r="C31" s="149"/>
      <c r="D31" s="149"/>
      <c r="E31" s="150"/>
      <c r="F31" s="150"/>
      <c r="G31" s="150"/>
      <c r="H31" s="150"/>
      <c r="I31" s="150"/>
      <c r="J31" s="150"/>
      <c r="K31" s="150"/>
      <c r="L31" s="150"/>
      <c r="M31" s="150"/>
      <c r="N31" s="150"/>
      <c r="O31" s="150"/>
      <c r="P31" s="150"/>
      <c r="Q31" s="150"/>
      <c r="R31" s="150"/>
      <c r="S31" s="150"/>
      <c r="T31" s="150"/>
      <c r="U31" s="151"/>
      <c r="V31" s="148" t="s">
        <v>29</v>
      </c>
      <c r="W31" s="149"/>
      <c r="X31" s="149"/>
      <c r="Y31" s="149"/>
      <c r="Z31" s="149"/>
      <c r="AA31" s="59" t="s">
        <v>14</v>
      </c>
      <c r="AB31" s="154"/>
      <c r="AC31" s="154"/>
      <c r="AD31" s="154"/>
      <c r="AE31" s="154"/>
      <c r="AF31" s="154"/>
      <c r="AG31" s="154"/>
      <c r="AH31" s="154"/>
      <c r="AI31" s="154"/>
      <c r="AJ31" s="154"/>
      <c r="AK31" s="59" t="s">
        <v>15</v>
      </c>
      <c r="AL31" s="155" t="s">
        <v>30</v>
      </c>
      <c r="AM31" s="155"/>
      <c r="AN31" s="155"/>
      <c r="AO31" s="156"/>
      <c r="AP31" s="97"/>
      <c r="AQ31" s="6"/>
      <c r="AT31" s="67" t="s">
        <v>89</v>
      </c>
      <c r="AU31" s="67" t="s">
        <v>75</v>
      </c>
    </row>
    <row r="32" spans="2:47" ht="14.25" customHeight="1" x14ac:dyDescent="0.25">
      <c r="B32" s="81"/>
      <c r="C32" s="82"/>
      <c r="D32" s="82"/>
      <c r="E32" s="152"/>
      <c r="F32" s="152"/>
      <c r="G32" s="152"/>
      <c r="H32" s="152"/>
      <c r="I32" s="152"/>
      <c r="J32" s="152"/>
      <c r="K32" s="152"/>
      <c r="L32" s="152"/>
      <c r="M32" s="152"/>
      <c r="N32" s="152"/>
      <c r="O32" s="152"/>
      <c r="P32" s="152"/>
      <c r="Q32" s="152"/>
      <c r="R32" s="152"/>
      <c r="S32" s="152"/>
      <c r="T32" s="152"/>
      <c r="U32" s="153"/>
      <c r="V32" s="83"/>
      <c r="W32" s="84"/>
      <c r="X32" s="84"/>
      <c r="Y32" s="84"/>
      <c r="Z32" s="84"/>
      <c r="AA32" s="84"/>
      <c r="AB32" s="84"/>
      <c r="AC32" s="84"/>
      <c r="AD32" s="84"/>
      <c r="AE32" s="84"/>
      <c r="AF32" s="84"/>
      <c r="AG32" s="84"/>
      <c r="AH32" s="84"/>
      <c r="AI32" s="84"/>
      <c r="AJ32" s="84"/>
      <c r="AK32" s="60"/>
      <c r="AL32" s="85"/>
      <c r="AM32" s="85"/>
      <c r="AN32" s="85"/>
      <c r="AO32" s="86"/>
      <c r="AP32" s="97"/>
      <c r="AQ32" s="6"/>
      <c r="AT32" s="67" t="s">
        <v>90</v>
      </c>
      <c r="AU32" s="67" t="s">
        <v>75</v>
      </c>
    </row>
    <row r="33" spans="2:47" ht="15.75" customHeight="1" thickBot="1" x14ac:dyDescent="0.3">
      <c r="B33" s="89" t="s">
        <v>3</v>
      </c>
      <c r="C33" s="90"/>
      <c r="D33" s="90"/>
      <c r="E33" s="91"/>
      <c r="F33" s="91"/>
      <c r="G33" s="91"/>
      <c r="H33" s="91"/>
      <c r="I33" s="91"/>
      <c r="J33" s="91"/>
      <c r="K33" s="91"/>
      <c r="L33" s="91"/>
      <c r="M33" s="91"/>
      <c r="N33" s="91"/>
      <c r="O33" s="91"/>
      <c r="P33" s="91"/>
      <c r="Q33" s="91"/>
      <c r="R33" s="91"/>
      <c r="S33" s="91"/>
      <c r="T33" s="91"/>
      <c r="U33" s="92"/>
      <c r="V33" s="89" t="s">
        <v>28</v>
      </c>
      <c r="W33" s="90"/>
      <c r="X33" s="90"/>
      <c r="Y33" s="90"/>
      <c r="Z33" s="90"/>
      <c r="AA33" s="56" t="s">
        <v>14</v>
      </c>
      <c r="AB33" s="117"/>
      <c r="AC33" s="117"/>
      <c r="AD33" s="117"/>
      <c r="AE33" s="117"/>
      <c r="AF33" s="117"/>
      <c r="AG33" s="117"/>
      <c r="AH33" s="117"/>
      <c r="AI33" s="117"/>
      <c r="AJ33" s="117"/>
      <c r="AK33" s="61" t="s">
        <v>15</v>
      </c>
      <c r="AL33" s="87"/>
      <c r="AM33" s="87"/>
      <c r="AN33" s="87"/>
      <c r="AO33" s="88"/>
      <c r="AP33" s="97"/>
      <c r="AQ33" s="6"/>
      <c r="AT33" s="67" t="s">
        <v>91</v>
      </c>
      <c r="AU33" s="67" t="s">
        <v>77</v>
      </c>
    </row>
    <row r="34" spans="2:47" ht="18" customHeight="1" x14ac:dyDescent="0.25">
      <c r="B34" s="118" t="s">
        <v>67</v>
      </c>
      <c r="C34" s="119"/>
      <c r="D34" s="119"/>
      <c r="E34" s="119"/>
      <c r="F34" s="119"/>
      <c r="G34" s="119"/>
      <c r="H34" s="119"/>
      <c r="I34" s="119"/>
      <c r="J34" s="119"/>
      <c r="K34" s="119"/>
      <c r="L34" s="119"/>
      <c r="M34" s="119"/>
      <c r="N34" s="119"/>
      <c r="O34" s="119"/>
      <c r="P34" s="119"/>
      <c r="Q34" s="119"/>
      <c r="R34" s="119"/>
      <c r="S34" s="119"/>
      <c r="T34" s="119"/>
      <c r="U34" s="120"/>
      <c r="V34" s="127" t="s">
        <v>46</v>
      </c>
      <c r="W34" s="128"/>
      <c r="X34" s="128"/>
      <c r="Y34" s="128"/>
      <c r="Z34" s="128"/>
      <c r="AA34" s="128"/>
      <c r="AB34" s="128"/>
      <c r="AC34" s="128"/>
      <c r="AD34" s="129"/>
      <c r="AE34" s="127" t="s">
        <v>33</v>
      </c>
      <c r="AF34" s="128"/>
      <c r="AG34" s="128"/>
      <c r="AH34" s="129"/>
      <c r="AI34" s="127" t="s">
        <v>55</v>
      </c>
      <c r="AJ34" s="129"/>
      <c r="AK34" s="19" t="s">
        <v>63</v>
      </c>
      <c r="AL34" s="10"/>
      <c r="AM34" s="15"/>
      <c r="AN34" s="130"/>
      <c r="AO34" s="131"/>
      <c r="AP34" s="97"/>
      <c r="AQ34" s="6"/>
      <c r="AT34" s="67" t="s">
        <v>91</v>
      </c>
      <c r="AU34" s="67" t="s">
        <v>77</v>
      </c>
    </row>
    <row r="35" spans="2:47" ht="18" customHeight="1" x14ac:dyDescent="0.25">
      <c r="B35" s="121"/>
      <c r="C35" s="122"/>
      <c r="D35" s="122"/>
      <c r="E35" s="122"/>
      <c r="F35" s="122"/>
      <c r="G35" s="122"/>
      <c r="H35" s="122"/>
      <c r="I35" s="122"/>
      <c r="J35" s="122"/>
      <c r="K35" s="122"/>
      <c r="L35" s="122"/>
      <c r="M35" s="122"/>
      <c r="N35" s="122"/>
      <c r="O35" s="122"/>
      <c r="P35" s="122"/>
      <c r="Q35" s="122"/>
      <c r="R35" s="122"/>
      <c r="S35" s="122"/>
      <c r="T35" s="122"/>
      <c r="U35" s="123"/>
      <c r="V35" s="132"/>
      <c r="W35" s="133"/>
      <c r="X35" s="133"/>
      <c r="Y35" s="133"/>
      <c r="Z35" s="64" t="s">
        <v>39</v>
      </c>
      <c r="AA35" s="64"/>
      <c r="AB35" s="136"/>
      <c r="AC35" s="137"/>
      <c r="AD35" s="138"/>
      <c r="AE35" s="141"/>
      <c r="AF35" s="136"/>
      <c r="AG35" s="136"/>
      <c r="AH35" s="136"/>
      <c r="AI35" s="144"/>
      <c r="AJ35" s="145"/>
      <c r="AK35" s="20" t="s">
        <v>31</v>
      </c>
      <c r="AL35" s="18"/>
      <c r="AM35" s="16"/>
      <c r="AN35" s="113"/>
      <c r="AO35" s="114"/>
      <c r="AP35" s="97"/>
      <c r="AQ35" s="6"/>
      <c r="AT35" s="67" t="s">
        <v>90</v>
      </c>
      <c r="AU35" s="67" t="s">
        <v>77</v>
      </c>
    </row>
    <row r="36" spans="2:47" ht="18" customHeight="1" thickBot="1" x14ac:dyDescent="0.3">
      <c r="B36" s="124"/>
      <c r="C36" s="125"/>
      <c r="D36" s="125"/>
      <c r="E36" s="125"/>
      <c r="F36" s="125"/>
      <c r="G36" s="125"/>
      <c r="H36" s="125"/>
      <c r="I36" s="125"/>
      <c r="J36" s="125"/>
      <c r="K36" s="125"/>
      <c r="L36" s="125"/>
      <c r="M36" s="125"/>
      <c r="N36" s="125"/>
      <c r="O36" s="125"/>
      <c r="P36" s="125"/>
      <c r="Q36" s="125"/>
      <c r="R36" s="125"/>
      <c r="S36" s="125"/>
      <c r="T36" s="125"/>
      <c r="U36" s="126"/>
      <c r="V36" s="134"/>
      <c r="W36" s="135"/>
      <c r="X36" s="135"/>
      <c r="Y36" s="135"/>
      <c r="Z36" s="61" t="s">
        <v>40</v>
      </c>
      <c r="AA36" s="61"/>
      <c r="AB36" s="139"/>
      <c r="AC36" s="139"/>
      <c r="AD36" s="140"/>
      <c r="AE36" s="142"/>
      <c r="AF36" s="143"/>
      <c r="AG36" s="143"/>
      <c r="AH36" s="143"/>
      <c r="AI36" s="146"/>
      <c r="AJ36" s="147"/>
      <c r="AK36" s="21" t="s">
        <v>32</v>
      </c>
      <c r="AL36" s="9"/>
      <c r="AM36" s="17"/>
      <c r="AN36" s="115"/>
      <c r="AO36" s="116"/>
      <c r="AP36" s="98"/>
      <c r="AQ36" s="6"/>
      <c r="AT36" s="67" t="s">
        <v>90</v>
      </c>
      <c r="AU36" s="67" t="s">
        <v>75</v>
      </c>
    </row>
    <row r="37" spans="2:47" ht="15.75" customHeight="1" x14ac:dyDescent="0.2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T37" s="67" t="s">
        <v>90</v>
      </c>
      <c r="AU37" s="67" t="s">
        <v>75</v>
      </c>
    </row>
    <row r="38" spans="2:47" ht="15.75" x14ac:dyDescent="0.25">
      <c r="AT38" s="67" t="s">
        <v>90</v>
      </c>
      <c r="AU38" s="67" t="s">
        <v>75</v>
      </c>
    </row>
    <row r="39" spans="2:47" ht="15.75" x14ac:dyDescent="0.25">
      <c r="AT39" s="67" t="s">
        <v>90</v>
      </c>
      <c r="AU39" s="67" t="s">
        <v>75</v>
      </c>
    </row>
    <row r="40" spans="2:47" ht="15.75" x14ac:dyDescent="0.25">
      <c r="AT40" s="67" t="s">
        <v>90</v>
      </c>
      <c r="AU40" s="67" t="s">
        <v>75</v>
      </c>
    </row>
    <row r="41" spans="2:47" ht="15.75" x14ac:dyDescent="0.25">
      <c r="AT41" s="67" t="s">
        <v>90</v>
      </c>
      <c r="AU41" s="67" t="s">
        <v>75</v>
      </c>
    </row>
    <row r="42" spans="2:47" ht="15.75" x14ac:dyDescent="0.25">
      <c r="AT42" s="67" t="s">
        <v>90</v>
      </c>
      <c r="AU42" s="67" t="s">
        <v>75</v>
      </c>
    </row>
    <row r="43" spans="2:47" ht="15.75" x14ac:dyDescent="0.25">
      <c r="AT43" s="67" t="s">
        <v>92</v>
      </c>
      <c r="AU43" s="67" t="s">
        <v>77</v>
      </c>
    </row>
    <row r="44" spans="2:47" ht="15.75" x14ac:dyDescent="0.25">
      <c r="AT44" s="67" t="s">
        <v>92</v>
      </c>
      <c r="AU44" s="67" t="s">
        <v>77</v>
      </c>
    </row>
    <row r="45" spans="2:47" ht="15.75" x14ac:dyDescent="0.25">
      <c r="AT45" s="67" t="s">
        <v>93</v>
      </c>
      <c r="AU45" s="67" t="s">
        <v>75</v>
      </c>
    </row>
    <row r="46" spans="2:47" ht="15.75" x14ac:dyDescent="0.25">
      <c r="AT46" s="67" t="s">
        <v>93</v>
      </c>
      <c r="AU46" s="67" t="s">
        <v>75</v>
      </c>
    </row>
    <row r="47" spans="2:47" ht="15.75" x14ac:dyDescent="0.25">
      <c r="AT47" s="67" t="s">
        <v>93</v>
      </c>
      <c r="AU47" s="67" t="s">
        <v>75</v>
      </c>
    </row>
    <row r="48" spans="2:47" ht="15.75" x14ac:dyDescent="0.25">
      <c r="AT48" s="67" t="s">
        <v>93</v>
      </c>
      <c r="AU48" s="67" t="s">
        <v>75</v>
      </c>
    </row>
    <row r="49" spans="46:47" ht="15.75" x14ac:dyDescent="0.25">
      <c r="AT49" s="67" t="s">
        <v>93</v>
      </c>
      <c r="AU49" s="67" t="s">
        <v>75</v>
      </c>
    </row>
    <row r="50" spans="46:47" ht="15.75" x14ac:dyDescent="0.25">
      <c r="AT50" s="67" t="s">
        <v>93</v>
      </c>
      <c r="AU50" s="67" t="s">
        <v>75</v>
      </c>
    </row>
    <row r="51" spans="46:47" ht="15.75" x14ac:dyDescent="0.25">
      <c r="AT51" s="67" t="s">
        <v>94</v>
      </c>
      <c r="AU51" s="67" t="s">
        <v>75</v>
      </c>
    </row>
    <row r="52" spans="46:47" ht="15.75" x14ac:dyDescent="0.25">
      <c r="AT52" s="67" t="s">
        <v>94</v>
      </c>
      <c r="AU52" s="67" t="s">
        <v>77</v>
      </c>
    </row>
    <row r="53" spans="46:47" ht="15.75" x14ac:dyDescent="0.25">
      <c r="AT53" s="67" t="s">
        <v>93</v>
      </c>
      <c r="AU53" s="67" t="s">
        <v>77</v>
      </c>
    </row>
    <row r="54" spans="46:47" ht="15.75" x14ac:dyDescent="0.25">
      <c r="AT54" s="67" t="s">
        <v>93</v>
      </c>
      <c r="AU54" s="67" t="s">
        <v>77</v>
      </c>
    </row>
    <row r="55" spans="46:47" ht="15.75" x14ac:dyDescent="0.25">
      <c r="AT55" s="67" t="s">
        <v>93</v>
      </c>
      <c r="AU55" s="67" t="s">
        <v>77</v>
      </c>
    </row>
    <row r="56" spans="46:47" ht="15.75" x14ac:dyDescent="0.25">
      <c r="AT56" s="67" t="s">
        <v>93</v>
      </c>
      <c r="AU56" s="67" t="s">
        <v>77</v>
      </c>
    </row>
    <row r="57" spans="46:47" ht="15.75" x14ac:dyDescent="0.25">
      <c r="AT57" s="67" t="s">
        <v>90</v>
      </c>
      <c r="AU57" s="67" t="s">
        <v>77</v>
      </c>
    </row>
    <row r="58" spans="46:47" ht="15.75" x14ac:dyDescent="0.25">
      <c r="AT58" s="67" t="s">
        <v>93</v>
      </c>
      <c r="AU58" s="67" t="s">
        <v>77</v>
      </c>
    </row>
    <row r="59" spans="46:47" ht="15.75" x14ac:dyDescent="0.25">
      <c r="AT59" s="67" t="s">
        <v>91</v>
      </c>
      <c r="AU59" s="67" t="s">
        <v>77</v>
      </c>
    </row>
    <row r="60" spans="46:47" ht="15.75" x14ac:dyDescent="0.25">
      <c r="AT60" s="67" t="s">
        <v>95</v>
      </c>
      <c r="AU60" s="67" t="s">
        <v>75</v>
      </c>
    </row>
    <row r="61" spans="46:47" ht="15.75" x14ac:dyDescent="0.25">
      <c r="AT61" s="67" t="s">
        <v>96</v>
      </c>
      <c r="AU61" s="67" t="s">
        <v>75</v>
      </c>
    </row>
    <row r="62" spans="46:47" ht="15.75" x14ac:dyDescent="0.25">
      <c r="AT62" s="67" t="s">
        <v>97</v>
      </c>
      <c r="AU62" s="67" t="s">
        <v>75</v>
      </c>
    </row>
    <row r="63" spans="46:47" ht="15.75" x14ac:dyDescent="0.25">
      <c r="AT63" s="67" t="s">
        <v>97</v>
      </c>
      <c r="AU63" s="67" t="s">
        <v>75</v>
      </c>
    </row>
    <row r="64" spans="46:47" ht="15.75" x14ac:dyDescent="0.25">
      <c r="AT64" s="67" t="s">
        <v>93</v>
      </c>
      <c r="AU64" s="67" t="s">
        <v>77</v>
      </c>
    </row>
    <row r="65" spans="46:47" ht="15.75" x14ac:dyDescent="0.25">
      <c r="AT65" s="67" t="s">
        <v>93</v>
      </c>
      <c r="AU65" s="67" t="s">
        <v>77</v>
      </c>
    </row>
    <row r="66" spans="46:47" ht="15.75" x14ac:dyDescent="0.25">
      <c r="AT66" s="67" t="s">
        <v>93</v>
      </c>
      <c r="AU66" s="67" t="s">
        <v>77</v>
      </c>
    </row>
    <row r="67" spans="46:47" ht="15.75" x14ac:dyDescent="0.25">
      <c r="AT67" s="67" t="s">
        <v>93</v>
      </c>
      <c r="AU67" s="67" t="s">
        <v>77</v>
      </c>
    </row>
    <row r="68" spans="46:47" ht="15.75" x14ac:dyDescent="0.25">
      <c r="AT68" s="67" t="s">
        <v>93</v>
      </c>
      <c r="AU68" s="67" t="s">
        <v>77</v>
      </c>
    </row>
    <row r="69" spans="46:47" ht="15.75" x14ac:dyDescent="0.25">
      <c r="AT69" s="67" t="s">
        <v>98</v>
      </c>
      <c r="AU69" s="67" t="s">
        <v>77</v>
      </c>
    </row>
    <row r="70" spans="46:47" ht="15.75" x14ac:dyDescent="0.25">
      <c r="AT70" s="67" t="s">
        <v>98</v>
      </c>
      <c r="AU70" s="67" t="s">
        <v>77</v>
      </c>
    </row>
    <row r="71" spans="46:47" ht="15.75" x14ac:dyDescent="0.25">
      <c r="AT71" s="67" t="s">
        <v>98</v>
      </c>
      <c r="AU71" s="67" t="s">
        <v>77</v>
      </c>
    </row>
    <row r="72" spans="46:47" ht="15.75" x14ac:dyDescent="0.25">
      <c r="AT72" s="67" t="s">
        <v>99</v>
      </c>
      <c r="AU72" s="67" t="s">
        <v>75</v>
      </c>
    </row>
    <row r="73" spans="46:47" ht="15.75" x14ac:dyDescent="0.25">
      <c r="AT73" s="67" t="s">
        <v>99</v>
      </c>
      <c r="AU73" s="67" t="s">
        <v>75</v>
      </c>
    </row>
    <row r="74" spans="46:47" ht="15.75" x14ac:dyDescent="0.25">
      <c r="AT74" s="67" t="s">
        <v>99</v>
      </c>
      <c r="AU74" s="67" t="s">
        <v>75</v>
      </c>
    </row>
    <row r="75" spans="46:47" ht="15.75" x14ac:dyDescent="0.25">
      <c r="AT75" s="67" t="s">
        <v>100</v>
      </c>
      <c r="AU75" s="67" t="s">
        <v>77</v>
      </c>
    </row>
    <row r="76" spans="46:47" ht="15.75" x14ac:dyDescent="0.25">
      <c r="AT76" s="67" t="s">
        <v>100</v>
      </c>
      <c r="AU76" s="67" t="s">
        <v>77</v>
      </c>
    </row>
    <row r="77" spans="46:47" ht="15.75" x14ac:dyDescent="0.25">
      <c r="AT77" s="67" t="s">
        <v>100</v>
      </c>
      <c r="AU77" s="67" t="s">
        <v>77</v>
      </c>
    </row>
    <row r="78" spans="46:47" ht="15.75" x14ac:dyDescent="0.25">
      <c r="AT78" s="67" t="s">
        <v>101</v>
      </c>
      <c r="AU78" s="67" t="s">
        <v>75</v>
      </c>
    </row>
    <row r="79" spans="46:47" ht="15.75" x14ac:dyDescent="0.25">
      <c r="AT79" s="67" t="s">
        <v>101</v>
      </c>
      <c r="AU79" s="67" t="s">
        <v>77</v>
      </c>
    </row>
    <row r="80" spans="46:47" ht="15.75" x14ac:dyDescent="0.25">
      <c r="AT80" s="67" t="s">
        <v>102</v>
      </c>
      <c r="AU80" s="67" t="s">
        <v>75</v>
      </c>
    </row>
    <row r="81" spans="46:47" ht="15.75" x14ac:dyDescent="0.25">
      <c r="AT81" s="67" t="s">
        <v>103</v>
      </c>
      <c r="AU81" s="67" t="s">
        <v>75</v>
      </c>
    </row>
    <row r="82" spans="46:47" ht="15.75" x14ac:dyDescent="0.25">
      <c r="AT82" s="67" t="s">
        <v>103</v>
      </c>
      <c r="AU82" s="67" t="s">
        <v>75</v>
      </c>
    </row>
    <row r="83" spans="46:47" ht="15.75" x14ac:dyDescent="0.25">
      <c r="AT83" s="67" t="s">
        <v>103</v>
      </c>
      <c r="AU83" s="67" t="s">
        <v>75</v>
      </c>
    </row>
    <row r="84" spans="46:47" ht="15.75" x14ac:dyDescent="0.25">
      <c r="AT84" s="67" t="s">
        <v>104</v>
      </c>
      <c r="AU84" s="67" t="s">
        <v>77</v>
      </c>
    </row>
    <row r="85" spans="46:47" ht="15.75" x14ac:dyDescent="0.25">
      <c r="AT85" s="67" t="s">
        <v>104</v>
      </c>
      <c r="AU85" s="67" t="s">
        <v>77</v>
      </c>
    </row>
    <row r="86" spans="46:47" ht="15.75" x14ac:dyDescent="0.25">
      <c r="AT86" s="67" t="s">
        <v>105</v>
      </c>
      <c r="AU86" s="67" t="s">
        <v>77</v>
      </c>
    </row>
    <row r="87" spans="46:47" ht="15.75" x14ac:dyDescent="0.25">
      <c r="AT87" s="67" t="s">
        <v>106</v>
      </c>
      <c r="AU87" s="67" t="s">
        <v>75</v>
      </c>
    </row>
    <row r="88" spans="46:47" ht="15.75" x14ac:dyDescent="0.25">
      <c r="AT88" s="67" t="s">
        <v>104</v>
      </c>
      <c r="AU88" s="67" t="s">
        <v>75</v>
      </c>
    </row>
    <row r="89" spans="46:47" ht="15.75" x14ac:dyDescent="0.25">
      <c r="AT89" s="67" t="s">
        <v>104</v>
      </c>
      <c r="AU89" s="67" t="s">
        <v>75</v>
      </c>
    </row>
    <row r="90" spans="46:47" ht="15.75" x14ac:dyDescent="0.25">
      <c r="AT90" s="67" t="s">
        <v>107</v>
      </c>
      <c r="AU90" s="67" t="s">
        <v>75</v>
      </c>
    </row>
    <row r="91" spans="46:47" ht="15.75" x14ac:dyDescent="0.25">
      <c r="AT91" s="67" t="s">
        <v>108</v>
      </c>
      <c r="AU91" s="67" t="s">
        <v>75</v>
      </c>
    </row>
    <row r="92" spans="46:47" ht="15.75" x14ac:dyDescent="0.25">
      <c r="AT92" s="67" t="s">
        <v>108</v>
      </c>
      <c r="AU92" s="67" t="s">
        <v>75</v>
      </c>
    </row>
    <row r="93" spans="46:47" ht="15.75" x14ac:dyDescent="0.25">
      <c r="AT93" s="67" t="s">
        <v>108</v>
      </c>
      <c r="AU93" s="67" t="s">
        <v>75</v>
      </c>
    </row>
    <row r="94" spans="46:47" ht="15.75" x14ac:dyDescent="0.25">
      <c r="AT94" s="67" t="s">
        <v>109</v>
      </c>
      <c r="AU94" s="67" t="s">
        <v>77</v>
      </c>
    </row>
    <row r="95" spans="46:47" ht="15.75" x14ac:dyDescent="0.25">
      <c r="AT95" s="67" t="s">
        <v>109</v>
      </c>
      <c r="AU95" s="67" t="s">
        <v>77</v>
      </c>
    </row>
    <row r="96" spans="46:47" ht="15.75" x14ac:dyDescent="0.25">
      <c r="AT96" s="67" t="s">
        <v>110</v>
      </c>
      <c r="AU96" s="67" t="s">
        <v>77</v>
      </c>
    </row>
    <row r="97" spans="46:47" ht="15.75" x14ac:dyDescent="0.25">
      <c r="AT97" s="67" t="s">
        <v>111</v>
      </c>
      <c r="AU97" s="67" t="s">
        <v>75</v>
      </c>
    </row>
    <row r="98" spans="46:47" ht="15.75" x14ac:dyDescent="0.25">
      <c r="AT98" s="67" t="s">
        <v>112</v>
      </c>
      <c r="AU98" s="67" t="s">
        <v>75</v>
      </c>
    </row>
    <row r="99" spans="46:47" ht="15.75" x14ac:dyDescent="0.25">
      <c r="AT99" s="67" t="s">
        <v>113</v>
      </c>
      <c r="AU99" s="67" t="s">
        <v>75</v>
      </c>
    </row>
    <row r="100" spans="46:47" ht="15.75" x14ac:dyDescent="0.25">
      <c r="AT100" s="67" t="s">
        <v>114</v>
      </c>
      <c r="AU100" s="67" t="s">
        <v>75</v>
      </c>
    </row>
    <row r="101" spans="46:47" ht="15.75" x14ac:dyDescent="0.25">
      <c r="AT101" s="67" t="s">
        <v>115</v>
      </c>
      <c r="AU101" s="67" t="s">
        <v>75</v>
      </c>
    </row>
    <row r="102" spans="46:47" ht="15.75" x14ac:dyDescent="0.25">
      <c r="AT102" s="67" t="s">
        <v>116</v>
      </c>
      <c r="AU102" s="67" t="s">
        <v>75</v>
      </c>
    </row>
    <row r="103" spans="46:47" ht="15.75" x14ac:dyDescent="0.25">
      <c r="AT103" s="67" t="s">
        <v>117</v>
      </c>
      <c r="AU103" s="67" t="s">
        <v>75</v>
      </c>
    </row>
    <row r="104" spans="46:47" ht="15.75" x14ac:dyDescent="0.25">
      <c r="AT104" s="67" t="s">
        <v>117</v>
      </c>
      <c r="AU104" s="67" t="s">
        <v>75</v>
      </c>
    </row>
    <row r="105" spans="46:47" ht="15.75" x14ac:dyDescent="0.25">
      <c r="AT105" s="67" t="s">
        <v>118</v>
      </c>
      <c r="AU105" s="67" t="s">
        <v>75</v>
      </c>
    </row>
    <row r="106" spans="46:47" ht="15.75" x14ac:dyDescent="0.25">
      <c r="AT106" s="67" t="s">
        <v>119</v>
      </c>
      <c r="AU106" s="67" t="s">
        <v>75</v>
      </c>
    </row>
    <row r="107" spans="46:47" ht="15.75" x14ac:dyDescent="0.25">
      <c r="AT107" s="67" t="s">
        <v>120</v>
      </c>
      <c r="AU107" s="67" t="s">
        <v>75</v>
      </c>
    </row>
    <row r="108" spans="46:47" ht="15.75" x14ac:dyDescent="0.25">
      <c r="AT108" s="67" t="s">
        <v>121</v>
      </c>
      <c r="AU108" s="67" t="s">
        <v>75</v>
      </c>
    </row>
    <row r="109" spans="46:47" ht="15.75" x14ac:dyDescent="0.25">
      <c r="AT109" s="67" t="s">
        <v>122</v>
      </c>
      <c r="AU109" s="67" t="s">
        <v>75</v>
      </c>
    </row>
    <row r="110" spans="46:47" ht="15.75" x14ac:dyDescent="0.25">
      <c r="AT110" s="67" t="s">
        <v>123</v>
      </c>
      <c r="AU110" s="67" t="s">
        <v>75</v>
      </c>
    </row>
    <row r="111" spans="46:47" ht="15.75" x14ac:dyDescent="0.25">
      <c r="AT111" s="67" t="s">
        <v>124</v>
      </c>
      <c r="AU111" s="67" t="s">
        <v>75</v>
      </c>
    </row>
    <row r="112" spans="46:47" ht="15.75" x14ac:dyDescent="0.25">
      <c r="AT112" s="67" t="s">
        <v>125</v>
      </c>
      <c r="AU112" s="67" t="s">
        <v>75</v>
      </c>
    </row>
    <row r="113" spans="46:47" ht="15.75" x14ac:dyDescent="0.25">
      <c r="AT113" s="67" t="s">
        <v>126</v>
      </c>
      <c r="AU113" s="67" t="s">
        <v>75</v>
      </c>
    </row>
    <row r="114" spans="46:47" ht="15.75" x14ac:dyDescent="0.25">
      <c r="AT114" s="67" t="s">
        <v>127</v>
      </c>
      <c r="AU114" s="67" t="s">
        <v>75</v>
      </c>
    </row>
    <row r="115" spans="46:47" ht="15.75" x14ac:dyDescent="0.25">
      <c r="AT115" s="67" t="s">
        <v>128</v>
      </c>
      <c r="AU115" s="67" t="s">
        <v>75</v>
      </c>
    </row>
    <row r="116" spans="46:47" ht="15.75" x14ac:dyDescent="0.25">
      <c r="AT116" s="67" t="s">
        <v>128</v>
      </c>
      <c r="AU116" s="67" t="s">
        <v>75</v>
      </c>
    </row>
    <row r="117" spans="46:47" ht="15.75" x14ac:dyDescent="0.25">
      <c r="AT117" s="67" t="s">
        <v>128</v>
      </c>
      <c r="AU117" s="67" t="s">
        <v>75</v>
      </c>
    </row>
    <row r="118" spans="46:47" ht="15.75" x14ac:dyDescent="0.25">
      <c r="AT118" s="67" t="s">
        <v>129</v>
      </c>
      <c r="AU118" s="67" t="s">
        <v>77</v>
      </c>
    </row>
    <row r="119" spans="46:47" ht="15.75" x14ac:dyDescent="0.25">
      <c r="AT119" s="67" t="s">
        <v>130</v>
      </c>
      <c r="AU119" s="67" t="s">
        <v>77</v>
      </c>
    </row>
    <row r="120" spans="46:47" ht="15.75" x14ac:dyDescent="0.25">
      <c r="AT120" s="67" t="s">
        <v>131</v>
      </c>
      <c r="AU120" s="67" t="s">
        <v>77</v>
      </c>
    </row>
    <row r="121" spans="46:47" ht="15.75" x14ac:dyDescent="0.25">
      <c r="AT121" s="67" t="s">
        <v>132</v>
      </c>
      <c r="AU121" s="67" t="s">
        <v>75</v>
      </c>
    </row>
    <row r="122" spans="46:47" ht="15.75" x14ac:dyDescent="0.25">
      <c r="AT122" s="67" t="s">
        <v>133</v>
      </c>
      <c r="AU122" s="67" t="s">
        <v>75</v>
      </c>
    </row>
    <row r="123" spans="46:47" ht="15.75" x14ac:dyDescent="0.25">
      <c r="AT123" s="67" t="s">
        <v>134</v>
      </c>
      <c r="AU123" s="67" t="s">
        <v>75</v>
      </c>
    </row>
    <row r="124" spans="46:47" ht="15.75" x14ac:dyDescent="0.25">
      <c r="AT124" s="67" t="s">
        <v>135</v>
      </c>
      <c r="AU124" s="67" t="s">
        <v>77</v>
      </c>
    </row>
    <row r="125" spans="46:47" ht="15.75" x14ac:dyDescent="0.25">
      <c r="AT125" s="67" t="s">
        <v>136</v>
      </c>
      <c r="AU125" s="67" t="s">
        <v>77</v>
      </c>
    </row>
    <row r="126" spans="46:47" ht="15.75" x14ac:dyDescent="0.25">
      <c r="AT126" s="67" t="s">
        <v>137</v>
      </c>
      <c r="AU126" s="67" t="s">
        <v>75</v>
      </c>
    </row>
    <row r="127" spans="46:47" ht="15.75" x14ac:dyDescent="0.25">
      <c r="AT127" s="67" t="s">
        <v>138</v>
      </c>
      <c r="AU127" s="67" t="s">
        <v>77</v>
      </c>
    </row>
    <row r="128" spans="46:47" ht="15.75" x14ac:dyDescent="0.25">
      <c r="AT128" s="67" t="s">
        <v>139</v>
      </c>
      <c r="AU128" s="67" t="s">
        <v>77</v>
      </c>
    </row>
    <row r="129" spans="46:47" ht="15.75" x14ac:dyDescent="0.25">
      <c r="AT129" s="67" t="s">
        <v>140</v>
      </c>
      <c r="AU129" s="67" t="s">
        <v>75</v>
      </c>
    </row>
    <row r="130" spans="46:47" ht="15.75" x14ac:dyDescent="0.25">
      <c r="AT130" s="67" t="s">
        <v>141</v>
      </c>
      <c r="AU130" s="67" t="s">
        <v>75</v>
      </c>
    </row>
    <row r="131" spans="46:47" ht="15.75" x14ac:dyDescent="0.25">
      <c r="AT131" s="67" t="s">
        <v>142</v>
      </c>
      <c r="AU131" s="67" t="s">
        <v>75</v>
      </c>
    </row>
    <row r="132" spans="46:47" ht="15.75" x14ac:dyDescent="0.25">
      <c r="AT132" s="67" t="s">
        <v>143</v>
      </c>
      <c r="AU132" s="67" t="s">
        <v>75</v>
      </c>
    </row>
    <row r="133" spans="46:47" ht="15.75" x14ac:dyDescent="0.25">
      <c r="AT133" s="67" t="s">
        <v>144</v>
      </c>
      <c r="AU133" s="67" t="s">
        <v>77</v>
      </c>
    </row>
    <row r="134" spans="46:47" ht="15.75" x14ac:dyDescent="0.25">
      <c r="AT134" s="67" t="s">
        <v>145</v>
      </c>
      <c r="AU134" s="67" t="s">
        <v>75</v>
      </c>
    </row>
    <row r="135" spans="46:47" ht="15.75" x14ac:dyDescent="0.25">
      <c r="AT135" s="67" t="s">
        <v>146</v>
      </c>
      <c r="AU135" s="67" t="s">
        <v>77</v>
      </c>
    </row>
    <row r="136" spans="46:47" ht="15.75" x14ac:dyDescent="0.25">
      <c r="AT136" s="67" t="s">
        <v>147</v>
      </c>
      <c r="AU136" s="67" t="s">
        <v>75</v>
      </c>
    </row>
    <row r="137" spans="46:47" ht="15.75" x14ac:dyDescent="0.25">
      <c r="AT137" s="67" t="s">
        <v>148</v>
      </c>
      <c r="AU137" s="67" t="s">
        <v>75</v>
      </c>
    </row>
    <row r="138" spans="46:47" ht="15.75" x14ac:dyDescent="0.25">
      <c r="AT138" s="67" t="s">
        <v>148</v>
      </c>
      <c r="AU138" s="67" t="s">
        <v>75</v>
      </c>
    </row>
    <row r="139" spans="46:47" ht="15.75" x14ac:dyDescent="0.25">
      <c r="AT139" s="67" t="s">
        <v>149</v>
      </c>
      <c r="AU139" s="67" t="s">
        <v>75</v>
      </c>
    </row>
    <row r="140" spans="46:47" ht="15.75" x14ac:dyDescent="0.25">
      <c r="AT140" s="67" t="s">
        <v>150</v>
      </c>
      <c r="AU140" s="67" t="s">
        <v>75</v>
      </c>
    </row>
    <row r="141" spans="46:47" ht="15.75" x14ac:dyDescent="0.25">
      <c r="AT141" s="67" t="s">
        <v>151</v>
      </c>
      <c r="AU141" s="67" t="s">
        <v>77</v>
      </c>
    </row>
    <row r="142" spans="46:47" ht="15.75" x14ac:dyDescent="0.25">
      <c r="AT142" s="67" t="s">
        <v>152</v>
      </c>
      <c r="AU142" s="67" t="s">
        <v>77</v>
      </c>
    </row>
    <row r="143" spans="46:47" ht="15.75" x14ac:dyDescent="0.25">
      <c r="AT143" s="67" t="s">
        <v>153</v>
      </c>
      <c r="AU143" s="67" t="s">
        <v>75</v>
      </c>
    </row>
    <row r="144" spans="46:47" ht="15.75" x14ac:dyDescent="0.25">
      <c r="AT144" s="67" t="s">
        <v>154</v>
      </c>
      <c r="AU144" s="67" t="s">
        <v>75</v>
      </c>
    </row>
    <row r="145" spans="46:47" ht="15.75" x14ac:dyDescent="0.25">
      <c r="AT145" s="67" t="s">
        <v>155</v>
      </c>
      <c r="AU145" s="67" t="s">
        <v>77</v>
      </c>
    </row>
    <row r="146" spans="46:47" ht="15.75" x14ac:dyDescent="0.25">
      <c r="AT146" s="67" t="s">
        <v>156</v>
      </c>
      <c r="AU146" s="67" t="s">
        <v>77</v>
      </c>
    </row>
    <row r="147" spans="46:47" ht="15.75" x14ac:dyDescent="0.25">
      <c r="AT147" s="67" t="s">
        <v>157</v>
      </c>
      <c r="AU147" s="67" t="s">
        <v>75</v>
      </c>
    </row>
    <row r="148" spans="46:47" ht="15.75" x14ac:dyDescent="0.25">
      <c r="AT148" s="67" t="s">
        <v>158</v>
      </c>
      <c r="AU148" s="67" t="s">
        <v>75</v>
      </c>
    </row>
    <row r="149" spans="46:47" ht="15.75" x14ac:dyDescent="0.25">
      <c r="AT149" s="67" t="s">
        <v>159</v>
      </c>
      <c r="AU149" s="67" t="s">
        <v>75</v>
      </c>
    </row>
    <row r="150" spans="46:47" ht="15.75" x14ac:dyDescent="0.25">
      <c r="AT150" s="67" t="s">
        <v>160</v>
      </c>
      <c r="AU150" s="67" t="s">
        <v>75</v>
      </c>
    </row>
    <row r="151" spans="46:47" ht="15.75" x14ac:dyDescent="0.25">
      <c r="AT151" s="67" t="s">
        <v>161</v>
      </c>
      <c r="AU151" s="67" t="s">
        <v>75</v>
      </c>
    </row>
    <row r="152" spans="46:47" ht="15.75" x14ac:dyDescent="0.25">
      <c r="AT152" s="67" t="s">
        <v>161</v>
      </c>
      <c r="AU152" s="67" t="s">
        <v>75</v>
      </c>
    </row>
    <row r="153" spans="46:47" ht="15.75" x14ac:dyDescent="0.25">
      <c r="AT153" s="67" t="s">
        <v>161</v>
      </c>
      <c r="AU153" s="67" t="s">
        <v>75</v>
      </c>
    </row>
    <row r="154" spans="46:47" ht="15.75" x14ac:dyDescent="0.25">
      <c r="AT154" s="67" t="s">
        <v>161</v>
      </c>
      <c r="AU154" s="67" t="s">
        <v>75</v>
      </c>
    </row>
    <row r="155" spans="46:47" ht="15.75" x14ac:dyDescent="0.25">
      <c r="AT155" s="67" t="s">
        <v>162</v>
      </c>
      <c r="AU155" s="67" t="s">
        <v>77</v>
      </c>
    </row>
    <row r="156" spans="46:47" ht="15.75" x14ac:dyDescent="0.25">
      <c r="AT156" s="67" t="s">
        <v>162</v>
      </c>
      <c r="AU156" s="67" t="s">
        <v>77</v>
      </c>
    </row>
    <row r="157" spans="46:47" ht="15.75" x14ac:dyDescent="0.25">
      <c r="AT157" s="67" t="s">
        <v>163</v>
      </c>
      <c r="AU157" s="67" t="s">
        <v>75</v>
      </c>
    </row>
    <row r="158" spans="46:47" ht="15.75" x14ac:dyDescent="0.25">
      <c r="AT158" s="67" t="s">
        <v>164</v>
      </c>
      <c r="AU158" s="67" t="s">
        <v>75</v>
      </c>
    </row>
    <row r="159" spans="46:47" ht="15.75" x14ac:dyDescent="0.25">
      <c r="AT159" s="67" t="s">
        <v>164</v>
      </c>
      <c r="AU159" s="67" t="s">
        <v>75</v>
      </c>
    </row>
    <row r="160" spans="46:47" ht="15.75" x14ac:dyDescent="0.25">
      <c r="AT160" s="67" t="s">
        <v>164</v>
      </c>
      <c r="AU160" s="67" t="s">
        <v>75</v>
      </c>
    </row>
    <row r="161" spans="46:47" ht="15.75" x14ac:dyDescent="0.25">
      <c r="AT161" s="67" t="s">
        <v>164</v>
      </c>
      <c r="AU161" s="67" t="s">
        <v>75</v>
      </c>
    </row>
    <row r="162" spans="46:47" ht="15.75" x14ac:dyDescent="0.25">
      <c r="AT162" s="67" t="s">
        <v>164</v>
      </c>
      <c r="AU162" s="67" t="s">
        <v>75</v>
      </c>
    </row>
    <row r="163" spans="46:47" ht="15.75" x14ac:dyDescent="0.25">
      <c r="AT163" s="67" t="s">
        <v>164</v>
      </c>
      <c r="AU163" s="67" t="s">
        <v>75</v>
      </c>
    </row>
    <row r="164" spans="46:47" ht="15.75" x14ac:dyDescent="0.25">
      <c r="AT164" s="67" t="s">
        <v>165</v>
      </c>
      <c r="AU164" s="67" t="s">
        <v>75</v>
      </c>
    </row>
    <row r="165" spans="46:47" ht="15.75" x14ac:dyDescent="0.25">
      <c r="AT165" s="67" t="s">
        <v>166</v>
      </c>
      <c r="AU165" s="67" t="s">
        <v>75</v>
      </c>
    </row>
    <row r="166" spans="46:47" ht="15.75" x14ac:dyDescent="0.25">
      <c r="AT166" s="67" t="s">
        <v>166</v>
      </c>
      <c r="AU166" s="67" t="s">
        <v>75</v>
      </c>
    </row>
    <row r="167" spans="46:47" ht="15.75" x14ac:dyDescent="0.25">
      <c r="AT167" s="67" t="s">
        <v>166</v>
      </c>
      <c r="AU167" s="67" t="s">
        <v>75</v>
      </c>
    </row>
    <row r="168" spans="46:47" ht="15.75" x14ac:dyDescent="0.25">
      <c r="AT168" s="67" t="s">
        <v>167</v>
      </c>
      <c r="AU168" s="67" t="s">
        <v>75</v>
      </c>
    </row>
    <row r="169" spans="46:47" ht="15.75" x14ac:dyDescent="0.25">
      <c r="AT169" s="67" t="s">
        <v>167</v>
      </c>
      <c r="AU169" s="67" t="s">
        <v>75</v>
      </c>
    </row>
    <row r="170" spans="46:47" ht="15.75" x14ac:dyDescent="0.25">
      <c r="AT170" s="67" t="s">
        <v>167</v>
      </c>
      <c r="AU170" s="67" t="s">
        <v>75</v>
      </c>
    </row>
    <row r="171" spans="46:47" ht="15.75" x14ac:dyDescent="0.25">
      <c r="AT171" s="67" t="s">
        <v>168</v>
      </c>
      <c r="AU171" s="67" t="s">
        <v>75</v>
      </c>
    </row>
    <row r="172" spans="46:47" ht="15.75" x14ac:dyDescent="0.25">
      <c r="AT172" s="67" t="s">
        <v>169</v>
      </c>
      <c r="AU172" s="67" t="s">
        <v>77</v>
      </c>
    </row>
    <row r="173" spans="46:47" ht="15.75" x14ac:dyDescent="0.25">
      <c r="AT173" s="67" t="s">
        <v>170</v>
      </c>
      <c r="AU173" s="67" t="s">
        <v>75</v>
      </c>
    </row>
    <row r="174" spans="46:47" ht="15.75" x14ac:dyDescent="0.25">
      <c r="AT174" s="67" t="s">
        <v>171</v>
      </c>
      <c r="AU174" s="67" t="s">
        <v>75</v>
      </c>
    </row>
    <row r="175" spans="46:47" ht="15.75" x14ac:dyDescent="0.25">
      <c r="AT175" s="67" t="s">
        <v>172</v>
      </c>
      <c r="AU175" s="67" t="s">
        <v>75</v>
      </c>
    </row>
    <row r="176" spans="46:47" ht="15.75" x14ac:dyDescent="0.25">
      <c r="AT176" s="67" t="s">
        <v>172</v>
      </c>
      <c r="AU176" s="67" t="s">
        <v>75</v>
      </c>
    </row>
    <row r="177" spans="46:47" ht="15.75" x14ac:dyDescent="0.25">
      <c r="AT177" s="67" t="s">
        <v>172</v>
      </c>
      <c r="AU177" s="67" t="s">
        <v>75</v>
      </c>
    </row>
    <row r="178" spans="46:47" ht="15.75" x14ac:dyDescent="0.25">
      <c r="AT178" s="67" t="s">
        <v>173</v>
      </c>
      <c r="AU178" s="67" t="s">
        <v>75</v>
      </c>
    </row>
    <row r="179" spans="46:47" ht="15.75" x14ac:dyDescent="0.25">
      <c r="AT179" s="67" t="s">
        <v>174</v>
      </c>
      <c r="AU179" s="67" t="s">
        <v>77</v>
      </c>
    </row>
    <row r="180" spans="46:47" ht="15.75" x14ac:dyDescent="0.25">
      <c r="AT180" s="67" t="s">
        <v>174</v>
      </c>
      <c r="AU180" s="67" t="s">
        <v>77</v>
      </c>
    </row>
    <row r="181" spans="46:47" ht="15.75" x14ac:dyDescent="0.25">
      <c r="AT181" s="67" t="s">
        <v>175</v>
      </c>
      <c r="AU181" s="67" t="s">
        <v>75</v>
      </c>
    </row>
    <row r="182" spans="46:47" ht="15.75" x14ac:dyDescent="0.25">
      <c r="AT182" s="67" t="s">
        <v>175</v>
      </c>
      <c r="AU182" s="67" t="s">
        <v>77</v>
      </c>
    </row>
    <row r="183" spans="46:47" ht="15.75" x14ac:dyDescent="0.25">
      <c r="AT183" s="67" t="s">
        <v>176</v>
      </c>
      <c r="AU183" s="67" t="s">
        <v>75</v>
      </c>
    </row>
    <row r="184" spans="46:47" ht="15.75" x14ac:dyDescent="0.25">
      <c r="AT184" s="67" t="s">
        <v>177</v>
      </c>
      <c r="AU184" s="67" t="s">
        <v>77</v>
      </c>
    </row>
    <row r="185" spans="46:47" ht="15.75" x14ac:dyDescent="0.25">
      <c r="AT185" s="67" t="s">
        <v>178</v>
      </c>
      <c r="AU185" s="67" t="s">
        <v>77</v>
      </c>
    </row>
    <row r="186" spans="46:47" ht="15.75" x14ac:dyDescent="0.25">
      <c r="AT186" s="67" t="s">
        <v>179</v>
      </c>
      <c r="AU186" s="67" t="s">
        <v>77</v>
      </c>
    </row>
    <row r="187" spans="46:47" ht="15.75" x14ac:dyDescent="0.25">
      <c r="AT187" s="67" t="s">
        <v>177</v>
      </c>
      <c r="AU187" s="67" t="s">
        <v>77</v>
      </c>
    </row>
    <row r="188" spans="46:47" ht="15.75" x14ac:dyDescent="0.25">
      <c r="AT188" s="67" t="s">
        <v>177</v>
      </c>
      <c r="AU188" s="67" t="s">
        <v>77</v>
      </c>
    </row>
    <row r="189" spans="46:47" ht="15.75" x14ac:dyDescent="0.25">
      <c r="AT189" s="67" t="s">
        <v>180</v>
      </c>
      <c r="AU189" s="67" t="s">
        <v>75</v>
      </c>
    </row>
    <row r="190" spans="46:47" ht="15.75" x14ac:dyDescent="0.25">
      <c r="AT190" s="67" t="s">
        <v>181</v>
      </c>
      <c r="AU190" s="67" t="s">
        <v>75</v>
      </c>
    </row>
    <row r="191" spans="46:47" ht="15.75" x14ac:dyDescent="0.25">
      <c r="AT191" s="67" t="s">
        <v>182</v>
      </c>
      <c r="AU191" s="67" t="s">
        <v>75</v>
      </c>
    </row>
    <row r="192" spans="46:47" ht="15.75" x14ac:dyDescent="0.25">
      <c r="AT192" s="67" t="s">
        <v>116</v>
      </c>
      <c r="AU192" s="67" t="s">
        <v>75</v>
      </c>
    </row>
    <row r="193" spans="46:47" ht="15.75" x14ac:dyDescent="0.25">
      <c r="AT193" s="67" t="s">
        <v>183</v>
      </c>
      <c r="AU193" s="67" t="s">
        <v>75</v>
      </c>
    </row>
    <row r="194" spans="46:47" ht="15.75" x14ac:dyDescent="0.25">
      <c r="AT194" s="67" t="s">
        <v>183</v>
      </c>
      <c r="AU194" s="67" t="s">
        <v>75</v>
      </c>
    </row>
    <row r="195" spans="46:47" ht="15.75" x14ac:dyDescent="0.25">
      <c r="AT195" s="67" t="s">
        <v>183</v>
      </c>
      <c r="AU195" s="67" t="s">
        <v>75</v>
      </c>
    </row>
    <row r="196" spans="46:47" ht="15.75" x14ac:dyDescent="0.25">
      <c r="AT196" s="67" t="s">
        <v>184</v>
      </c>
      <c r="AU196" s="67" t="s">
        <v>75</v>
      </c>
    </row>
    <row r="197" spans="46:47" ht="15.75" x14ac:dyDescent="0.25">
      <c r="AT197" s="67" t="s">
        <v>185</v>
      </c>
      <c r="AU197" s="67" t="s">
        <v>75</v>
      </c>
    </row>
    <row r="198" spans="46:47" ht="15.75" x14ac:dyDescent="0.25">
      <c r="AT198" s="67" t="s">
        <v>185</v>
      </c>
      <c r="AU198" s="67" t="s">
        <v>75</v>
      </c>
    </row>
    <row r="199" spans="46:47" ht="15.75" x14ac:dyDescent="0.25">
      <c r="AT199" s="67" t="s">
        <v>186</v>
      </c>
      <c r="AU199" s="67" t="s">
        <v>77</v>
      </c>
    </row>
    <row r="200" spans="46:47" ht="15.75" x14ac:dyDescent="0.25">
      <c r="AT200" s="67" t="s">
        <v>186</v>
      </c>
      <c r="AU200" s="67" t="s">
        <v>77</v>
      </c>
    </row>
    <row r="201" spans="46:47" ht="15.75" x14ac:dyDescent="0.25">
      <c r="AT201" s="67" t="s">
        <v>186</v>
      </c>
      <c r="AU201" s="67" t="s">
        <v>77</v>
      </c>
    </row>
    <row r="202" spans="46:47" ht="15.75" x14ac:dyDescent="0.25">
      <c r="AT202" s="67" t="s">
        <v>187</v>
      </c>
      <c r="AU202" s="67" t="s">
        <v>77</v>
      </c>
    </row>
    <row r="203" spans="46:47" ht="15.75" x14ac:dyDescent="0.25">
      <c r="AT203" s="67" t="s">
        <v>188</v>
      </c>
      <c r="AU203" s="67" t="s">
        <v>75</v>
      </c>
    </row>
    <row r="204" spans="46:47" ht="15.75" x14ac:dyDescent="0.25">
      <c r="AT204" s="67" t="s">
        <v>188</v>
      </c>
      <c r="AU204" s="67" t="s">
        <v>75</v>
      </c>
    </row>
    <row r="205" spans="46:47" ht="15.75" x14ac:dyDescent="0.25">
      <c r="AT205" s="67" t="s">
        <v>188</v>
      </c>
      <c r="AU205" s="67" t="s">
        <v>75</v>
      </c>
    </row>
    <row r="206" spans="46:47" ht="15.75" x14ac:dyDescent="0.25">
      <c r="AT206" s="67" t="s">
        <v>92</v>
      </c>
      <c r="AU206" s="67" t="s">
        <v>77</v>
      </c>
    </row>
    <row r="207" spans="46:47" ht="15.75" x14ac:dyDescent="0.25">
      <c r="AT207" s="67" t="s">
        <v>110</v>
      </c>
      <c r="AU207" s="67" t="s">
        <v>77</v>
      </c>
    </row>
    <row r="208" spans="46:47" ht="15.75" x14ac:dyDescent="0.25">
      <c r="AT208" s="67" t="s">
        <v>189</v>
      </c>
      <c r="AU208" s="67" t="s">
        <v>77</v>
      </c>
    </row>
    <row r="209" spans="46:47" ht="15.75" x14ac:dyDescent="0.25">
      <c r="AT209" s="67" t="s">
        <v>177</v>
      </c>
      <c r="AU209" s="67" t="s">
        <v>77</v>
      </c>
    </row>
    <row r="210" spans="46:47" ht="15.75" x14ac:dyDescent="0.25">
      <c r="AT210" s="67" t="s">
        <v>190</v>
      </c>
      <c r="AU210" s="67" t="s">
        <v>77</v>
      </c>
    </row>
    <row r="211" spans="46:47" ht="15.75" x14ac:dyDescent="0.25">
      <c r="AT211" s="67" t="s">
        <v>191</v>
      </c>
      <c r="AU211" s="67" t="s">
        <v>77</v>
      </c>
    </row>
    <row r="212" spans="46:47" ht="15.75" x14ac:dyDescent="0.25">
      <c r="AT212" s="67" t="s">
        <v>188</v>
      </c>
      <c r="AU212" s="67" t="s">
        <v>75</v>
      </c>
    </row>
    <row r="213" spans="46:47" ht="15.75" x14ac:dyDescent="0.25">
      <c r="AT213" s="67" t="s">
        <v>188</v>
      </c>
      <c r="AU213" s="67" t="s">
        <v>75</v>
      </c>
    </row>
    <row r="214" spans="46:47" ht="15.75" x14ac:dyDescent="0.25">
      <c r="AT214" s="67" t="s">
        <v>188</v>
      </c>
      <c r="AU214" s="67" t="s">
        <v>75</v>
      </c>
    </row>
    <row r="215" spans="46:47" ht="15.75" x14ac:dyDescent="0.25">
      <c r="AT215" s="67" t="s">
        <v>192</v>
      </c>
      <c r="AU215" s="67" t="s">
        <v>75</v>
      </c>
    </row>
    <row r="216" spans="46:47" ht="15.75" x14ac:dyDescent="0.25">
      <c r="AT216" s="67" t="s">
        <v>192</v>
      </c>
      <c r="AU216" s="67" t="s">
        <v>75</v>
      </c>
    </row>
    <row r="217" spans="46:47" ht="15.75" x14ac:dyDescent="0.25">
      <c r="AT217" s="67" t="s">
        <v>193</v>
      </c>
      <c r="AU217" s="67" t="s">
        <v>75</v>
      </c>
    </row>
    <row r="218" spans="46:47" ht="15.75" x14ac:dyDescent="0.25">
      <c r="AT218" s="67" t="s">
        <v>194</v>
      </c>
      <c r="AU218" s="67" t="s">
        <v>75</v>
      </c>
    </row>
    <row r="219" spans="46:47" ht="15.75" x14ac:dyDescent="0.25">
      <c r="AT219" s="67" t="s">
        <v>195</v>
      </c>
      <c r="AU219" s="67" t="s">
        <v>75</v>
      </c>
    </row>
    <row r="220" spans="46:47" ht="15.75" x14ac:dyDescent="0.25">
      <c r="AT220" s="67" t="s">
        <v>196</v>
      </c>
      <c r="AU220" s="67" t="s">
        <v>75</v>
      </c>
    </row>
    <row r="221" spans="46:47" ht="15.75" x14ac:dyDescent="0.25">
      <c r="AT221" s="67" t="s">
        <v>197</v>
      </c>
      <c r="AU221" s="67" t="s">
        <v>77</v>
      </c>
    </row>
    <row r="222" spans="46:47" ht="15.75" x14ac:dyDescent="0.25">
      <c r="AT222" s="67" t="s">
        <v>198</v>
      </c>
      <c r="AU222" s="67" t="s">
        <v>77</v>
      </c>
    </row>
    <row r="223" spans="46:47" ht="15.75" x14ac:dyDescent="0.25">
      <c r="AT223" s="67" t="s">
        <v>199</v>
      </c>
      <c r="AU223" s="67" t="s">
        <v>75</v>
      </c>
    </row>
    <row r="224" spans="46:47" ht="15.75" x14ac:dyDescent="0.25">
      <c r="AT224" s="67" t="s">
        <v>200</v>
      </c>
      <c r="AU224" s="67" t="s">
        <v>75</v>
      </c>
    </row>
    <row r="225" spans="46:47" ht="15.75" x14ac:dyDescent="0.25">
      <c r="AT225" s="67" t="s">
        <v>200</v>
      </c>
      <c r="AU225" s="67" t="s">
        <v>75</v>
      </c>
    </row>
    <row r="226" spans="46:47" ht="15.75" x14ac:dyDescent="0.25">
      <c r="AT226" s="67" t="s">
        <v>201</v>
      </c>
      <c r="AU226" s="67" t="s">
        <v>75</v>
      </c>
    </row>
    <row r="227" spans="46:47" ht="15.75" x14ac:dyDescent="0.25">
      <c r="AT227" s="67" t="s">
        <v>201</v>
      </c>
      <c r="AU227" s="67" t="s">
        <v>75</v>
      </c>
    </row>
    <row r="228" spans="46:47" ht="15.75" x14ac:dyDescent="0.25">
      <c r="AT228" s="67" t="s">
        <v>202</v>
      </c>
      <c r="AU228" s="67" t="s">
        <v>75</v>
      </c>
    </row>
    <row r="229" spans="46:47" ht="15.75" x14ac:dyDescent="0.25">
      <c r="AT229" s="67" t="s">
        <v>203</v>
      </c>
      <c r="AU229" s="67" t="s">
        <v>75</v>
      </c>
    </row>
    <row r="230" spans="46:47" ht="15.75" x14ac:dyDescent="0.25">
      <c r="AT230" s="67" t="s">
        <v>120</v>
      </c>
      <c r="AU230" s="67" t="s">
        <v>75</v>
      </c>
    </row>
    <row r="231" spans="46:47" ht="15.75" x14ac:dyDescent="0.25">
      <c r="AT231" s="67" t="s">
        <v>204</v>
      </c>
      <c r="AU231" s="67" t="s">
        <v>75</v>
      </c>
    </row>
    <row r="232" spans="46:47" ht="15.75" x14ac:dyDescent="0.25">
      <c r="AT232" s="67" t="s">
        <v>122</v>
      </c>
      <c r="AU232" s="67" t="s">
        <v>75</v>
      </c>
    </row>
    <row r="233" spans="46:47" ht="15.75" x14ac:dyDescent="0.25">
      <c r="AT233" s="67" t="s">
        <v>122</v>
      </c>
      <c r="AU233" s="67" t="s">
        <v>75</v>
      </c>
    </row>
    <row r="234" spans="46:47" ht="15.75" x14ac:dyDescent="0.25">
      <c r="AT234" s="67" t="s">
        <v>124</v>
      </c>
      <c r="AU234" s="67" t="s">
        <v>75</v>
      </c>
    </row>
    <row r="235" spans="46:47" ht="15.75" x14ac:dyDescent="0.25">
      <c r="AT235" s="67" t="s">
        <v>205</v>
      </c>
      <c r="AU235" s="67" t="s">
        <v>75</v>
      </c>
    </row>
    <row r="236" spans="46:47" ht="15.75" x14ac:dyDescent="0.25">
      <c r="AT236" s="67" t="s">
        <v>189</v>
      </c>
      <c r="AU236" s="67" t="s">
        <v>77</v>
      </c>
    </row>
    <row r="237" spans="46:47" ht="15.75" x14ac:dyDescent="0.25">
      <c r="AT237" s="67" t="s">
        <v>189</v>
      </c>
      <c r="AU237" s="67" t="s">
        <v>77</v>
      </c>
    </row>
    <row r="238" spans="46:47" ht="15.75" x14ac:dyDescent="0.25">
      <c r="AT238" s="67" t="s">
        <v>189</v>
      </c>
      <c r="AU238" s="67" t="s">
        <v>77</v>
      </c>
    </row>
    <row r="239" spans="46:47" ht="15.75" x14ac:dyDescent="0.25">
      <c r="AT239" s="67" t="s">
        <v>189</v>
      </c>
      <c r="AU239" s="67" t="s">
        <v>77</v>
      </c>
    </row>
    <row r="240" spans="46:47" ht="15.75" x14ac:dyDescent="0.25">
      <c r="AT240" s="67" t="s">
        <v>189</v>
      </c>
      <c r="AU240" s="67" t="s">
        <v>77</v>
      </c>
    </row>
    <row r="241" spans="46:47" ht="15.75" x14ac:dyDescent="0.25">
      <c r="AT241" s="67" t="s">
        <v>189</v>
      </c>
      <c r="AU241" s="67" t="s">
        <v>77</v>
      </c>
    </row>
    <row r="242" spans="46:47" ht="15.75" x14ac:dyDescent="0.25">
      <c r="AT242" s="67" t="s">
        <v>189</v>
      </c>
      <c r="AU242" s="67" t="s">
        <v>77</v>
      </c>
    </row>
    <row r="243" spans="46:47" ht="15.75" x14ac:dyDescent="0.25">
      <c r="AT243" s="67" t="s">
        <v>189</v>
      </c>
      <c r="AU243" s="67" t="s">
        <v>77</v>
      </c>
    </row>
    <row r="244" spans="46:47" ht="15.75" x14ac:dyDescent="0.25">
      <c r="AT244" s="67" t="s">
        <v>189</v>
      </c>
      <c r="AU244" s="67" t="s">
        <v>77</v>
      </c>
    </row>
    <row r="245" spans="46:47" ht="15.75" x14ac:dyDescent="0.25">
      <c r="AT245" s="67" t="s">
        <v>189</v>
      </c>
      <c r="AU245" s="67" t="s">
        <v>77</v>
      </c>
    </row>
    <row r="246" spans="46:47" ht="15.75" x14ac:dyDescent="0.25">
      <c r="AT246" s="67" t="s">
        <v>189</v>
      </c>
      <c r="AU246" s="67" t="s">
        <v>77</v>
      </c>
    </row>
    <row r="247" spans="46:47" ht="15.75" x14ac:dyDescent="0.25">
      <c r="AT247" s="67" t="s">
        <v>186</v>
      </c>
      <c r="AU247" s="67" t="s">
        <v>77</v>
      </c>
    </row>
    <row r="248" spans="46:47" ht="15.75" x14ac:dyDescent="0.25">
      <c r="AT248" s="67" t="s">
        <v>186</v>
      </c>
      <c r="AU248" s="67" t="s">
        <v>77</v>
      </c>
    </row>
    <row r="249" spans="46:47" ht="15.75" x14ac:dyDescent="0.25">
      <c r="AT249" s="67" t="s">
        <v>186</v>
      </c>
      <c r="AU249" s="67" t="s">
        <v>77</v>
      </c>
    </row>
    <row r="250" spans="46:47" ht="15.75" x14ac:dyDescent="0.25">
      <c r="AT250" s="67" t="s">
        <v>186</v>
      </c>
      <c r="AU250" s="67" t="s">
        <v>77</v>
      </c>
    </row>
    <row r="251" spans="46:47" ht="15.75" x14ac:dyDescent="0.25">
      <c r="AT251" s="67" t="s">
        <v>186</v>
      </c>
      <c r="AU251" s="67" t="s">
        <v>77</v>
      </c>
    </row>
    <row r="252" spans="46:47" ht="15.75" x14ac:dyDescent="0.25">
      <c r="AT252" s="67" t="s">
        <v>186</v>
      </c>
      <c r="AU252" s="67" t="s">
        <v>77</v>
      </c>
    </row>
    <row r="253" spans="46:47" ht="15.75" x14ac:dyDescent="0.25">
      <c r="AT253" s="67" t="s">
        <v>206</v>
      </c>
      <c r="AU253" s="67" t="s">
        <v>75</v>
      </c>
    </row>
    <row r="254" spans="46:47" ht="15.75" x14ac:dyDescent="0.25">
      <c r="AT254" s="67" t="s">
        <v>207</v>
      </c>
      <c r="AU254" s="67" t="s">
        <v>75</v>
      </c>
    </row>
    <row r="255" spans="46:47" ht="15.75" x14ac:dyDescent="0.25">
      <c r="AT255" s="67" t="s">
        <v>207</v>
      </c>
      <c r="AU255" s="67" t="s">
        <v>75</v>
      </c>
    </row>
    <row r="256" spans="46:47" ht="15.75" x14ac:dyDescent="0.25">
      <c r="AT256" s="67" t="s">
        <v>207</v>
      </c>
      <c r="AU256" s="67" t="s">
        <v>75</v>
      </c>
    </row>
    <row r="257" spans="46:47" ht="15.75" x14ac:dyDescent="0.25">
      <c r="AT257" s="67" t="s">
        <v>207</v>
      </c>
      <c r="AU257" s="67" t="s">
        <v>75</v>
      </c>
    </row>
    <row r="258" spans="46:47" ht="15.75" x14ac:dyDescent="0.25">
      <c r="AT258" s="67" t="s">
        <v>208</v>
      </c>
      <c r="AU258" s="67" t="s">
        <v>75</v>
      </c>
    </row>
    <row r="259" spans="46:47" ht="15.75" x14ac:dyDescent="0.25">
      <c r="AT259" s="67" t="s">
        <v>208</v>
      </c>
      <c r="AU259" s="67" t="s">
        <v>75</v>
      </c>
    </row>
    <row r="260" spans="46:47" ht="15.75" x14ac:dyDescent="0.25">
      <c r="AT260" s="67" t="s">
        <v>208</v>
      </c>
      <c r="AU260" s="67" t="s">
        <v>75</v>
      </c>
    </row>
    <row r="261" spans="46:47" ht="15.75" x14ac:dyDescent="0.25">
      <c r="AT261" s="67" t="s">
        <v>208</v>
      </c>
      <c r="AU261" s="67" t="s">
        <v>75</v>
      </c>
    </row>
    <row r="262" spans="46:47" ht="15.75" x14ac:dyDescent="0.25">
      <c r="AT262" s="67" t="s">
        <v>208</v>
      </c>
      <c r="AU262" s="67" t="s">
        <v>75</v>
      </c>
    </row>
    <row r="263" spans="46:47" ht="15.75" x14ac:dyDescent="0.25">
      <c r="AT263" s="67" t="s">
        <v>208</v>
      </c>
      <c r="AU263" s="67" t="s">
        <v>75</v>
      </c>
    </row>
    <row r="264" spans="46:47" ht="15.75" x14ac:dyDescent="0.25">
      <c r="AT264" s="67" t="s">
        <v>208</v>
      </c>
      <c r="AU264" s="67" t="s">
        <v>75</v>
      </c>
    </row>
    <row r="265" spans="46:47" ht="15.75" x14ac:dyDescent="0.25">
      <c r="AT265" s="67" t="s">
        <v>208</v>
      </c>
      <c r="AU265" s="67" t="s">
        <v>75</v>
      </c>
    </row>
    <row r="266" spans="46:47" ht="15.75" x14ac:dyDescent="0.25">
      <c r="AT266" s="67" t="s">
        <v>208</v>
      </c>
      <c r="AU266" s="67" t="s">
        <v>75</v>
      </c>
    </row>
    <row r="267" spans="46:47" ht="15.75" x14ac:dyDescent="0.25">
      <c r="AT267" s="67" t="s">
        <v>190</v>
      </c>
      <c r="AU267" s="67" t="s">
        <v>77</v>
      </c>
    </row>
    <row r="268" spans="46:47" ht="15.75" x14ac:dyDescent="0.25">
      <c r="AT268" s="67" t="s">
        <v>190</v>
      </c>
      <c r="AU268" s="67" t="s">
        <v>77</v>
      </c>
    </row>
    <row r="269" spans="46:47" ht="15.75" x14ac:dyDescent="0.25">
      <c r="AT269" s="67" t="s">
        <v>189</v>
      </c>
      <c r="AU269" s="67" t="s">
        <v>77</v>
      </c>
    </row>
    <row r="270" spans="46:47" ht="15.75" x14ac:dyDescent="0.25">
      <c r="AT270" s="67" t="s">
        <v>189</v>
      </c>
      <c r="AU270" s="67" t="s">
        <v>77</v>
      </c>
    </row>
    <row r="271" spans="46:47" ht="15.75" x14ac:dyDescent="0.25">
      <c r="AT271" s="67" t="s">
        <v>189</v>
      </c>
      <c r="AU271" s="67" t="s">
        <v>77</v>
      </c>
    </row>
    <row r="272" spans="46:47" ht="15.75" x14ac:dyDescent="0.25">
      <c r="AT272" s="67" t="s">
        <v>189</v>
      </c>
      <c r="AU272" s="67" t="s">
        <v>77</v>
      </c>
    </row>
    <row r="273" spans="46:47" ht="15.75" x14ac:dyDescent="0.25">
      <c r="AT273" s="67" t="s">
        <v>209</v>
      </c>
      <c r="AU273" s="67" t="s">
        <v>77</v>
      </c>
    </row>
    <row r="274" spans="46:47" ht="15.75" x14ac:dyDescent="0.25">
      <c r="AT274" s="67" t="s">
        <v>209</v>
      </c>
      <c r="AU274" s="67" t="s">
        <v>77</v>
      </c>
    </row>
    <row r="275" spans="46:47" ht="15.75" x14ac:dyDescent="0.25">
      <c r="AT275" s="67" t="s">
        <v>209</v>
      </c>
      <c r="AU275" s="67" t="s">
        <v>77</v>
      </c>
    </row>
    <row r="276" spans="46:47" ht="15.75" x14ac:dyDescent="0.25">
      <c r="AT276" s="67" t="s">
        <v>209</v>
      </c>
      <c r="AU276" s="67" t="s">
        <v>77</v>
      </c>
    </row>
    <row r="277" spans="46:47" ht="15.75" x14ac:dyDescent="0.25">
      <c r="AT277" s="67" t="s">
        <v>209</v>
      </c>
      <c r="AU277" s="67" t="s">
        <v>77</v>
      </c>
    </row>
    <row r="278" spans="46:47" ht="15.75" x14ac:dyDescent="0.25">
      <c r="AT278" s="67" t="s">
        <v>209</v>
      </c>
      <c r="AU278" s="67" t="s">
        <v>77</v>
      </c>
    </row>
    <row r="279" spans="46:47" ht="15.75" x14ac:dyDescent="0.25">
      <c r="AT279" s="67" t="s">
        <v>210</v>
      </c>
      <c r="AU279" s="67" t="s">
        <v>75</v>
      </c>
    </row>
    <row r="280" spans="46:47" ht="15.75" x14ac:dyDescent="0.25">
      <c r="AT280" s="67" t="s">
        <v>211</v>
      </c>
      <c r="AU280" s="67" t="s">
        <v>75</v>
      </c>
    </row>
    <row r="281" spans="46:47" ht="15.75" x14ac:dyDescent="0.25">
      <c r="AT281" s="67" t="s">
        <v>212</v>
      </c>
      <c r="AU281" s="67" t="s">
        <v>75</v>
      </c>
    </row>
    <row r="282" spans="46:47" ht="15.75" x14ac:dyDescent="0.25">
      <c r="AT282" s="67" t="s">
        <v>212</v>
      </c>
      <c r="AU282" s="67" t="s">
        <v>75</v>
      </c>
    </row>
    <row r="283" spans="46:47" ht="15.75" x14ac:dyDescent="0.25">
      <c r="AT283" s="67" t="s">
        <v>213</v>
      </c>
      <c r="AU283" s="67" t="s">
        <v>77</v>
      </c>
    </row>
    <row r="284" spans="46:47" ht="15.75" x14ac:dyDescent="0.25">
      <c r="AT284" s="67" t="s">
        <v>214</v>
      </c>
      <c r="AU284" s="67" t="s">
        <v>77</v>
      </c>
    </row>
    <row r="285" spans="46:47" ht="15.75" x14ac:dyDescent="0.25">
      <c r="AT285" s="67" t="s">
        <v>215</v>
      </c>
      <c r="AU285" s="67" t="s">
        <v>77</v>
      </c>
    </row>
    <row r="286" spans="46:47" ht="15.75" x14ac:dyDescent="0.25">
      <c r="AT286" s="67" t="s">
        <v>215</v>
      </c>
      <c r="AU286" s="67" t="s">
        <v>77</v>
      </c>
    </row>
    <row r="287" spans="46:47" ht="15.75" x14ac:dyDescent="0.25">
      <c r="AT287" s="67" t="s">
        <v>215</v>
      </c>
      <c r="AU287" s="67" t="s">
        <v>77</v>
      </c>
    </row>
    <row r="288" spans="46:47" ht="15.75" x14ac:dyDescent="0.25">
      <c r="AT288" s="67" t="s">
        <v>216</v>
      </c>
      <c r="AU288" s="67" t="s">
        <v>75</v>
      </c>
    </row>
    <row r="289" spans="46:47" ht="15.75" x14ac:dyDescent="0.25">
      <c r="AT289" s="67" t="s">
        <v>216</v>
      </c>
      <c r="AU289" s="67" t="s">
        <v>75</v>
      </c>
    </row>
    <row r="290" spans="46:47" ht="15.75" x14ac:dyDescent="0.25">
      <c r="AT290" s="67" t="s">
        <v>117</v>
      </c>
      <c r="AU290" s="67" t="s">
        <v>75</v>
      </c>
    </row>
    <row r="291" spans="46:47" ht="15.75" x14ac:dyDescent="0.25">
      <c r="AT291" s="67" t="s">
        <v>117</v>
      </c>
      <c r="AU291" s="67" t="s">
        <v>75</v>
      </c>
    </row>
    <row r="292" spans="46:47" ht="15.75" x14ac:dyDescent="0.25">
      <c r="AT292" s="67" t="s">
        <v>117</v>
      </c>
      <c r="AU292" s="67" t="s">
        <v>75</v>
      </c>
    </row>
    <row r="293" spans="46:47" ht="15.75" x14ac:dyDescent="0.25">
      <c r="AT293" s="67" t="s">
        <v>117</v>
      </c>
      <c r="AU293" s="67" t="s">
        <v>75</v>
      </c>
    </row>
    <row r="294" spans="46:47" ht="15.75" x14ac:dyDescent="0.25">
      <c r="AT294" s="67" t="s">
        <v>217</v>
      </c>
      <c r="AU294" s="67" t="s">
        <v>75</v>
      </c>
    </row>
    <row r="295" spans="46:47" ht="15.75" x14ac:dyDescent="0.25">
      <c r="AT295" s="67" t="s">
        <v>218</v>
      </c>
      <c r="AU295" s="67" t="s">
        <v>75</v>
      </c>
    </row>
    <row r="296" spans="46:47" ht="15.75" x14ac:dyDescent="0.25">
      <c r="AT296" s="67" t="s">
        <v>118</v>
      </c>
      <c r="AU296" s="67" t="s">
        <v>75</v>
      </c>
    </row>
    <row r="297" spans="46:47" ht="15.75" x14ac:dyDescent="0.25">
      <c r="AT297" s="67" t="s">
        <v>118</v>
      </c>
      <c r="AU297" s="67" t="s">
        <v>75</v>
      </c>
    </row>
    <row r="298" spans="46:47" ht="15.75" x14ac:dyDescent="0.25">
      <c r="AT298" s="67" t="s">
        <v>219</v>
      </c>
      <c r="AU298" s="67" t="s">
        <v>75</v>
      </c>
    </row>
    <row r="299" spans="46:47" ht="15.75" x14ac:dyDescent="0.25">
      <c r="AT299" s="67" t="s">
        <v>220</v>
      </c>
      <c r="AU299" s="67" t="s">
        <v>75</v>
      </c>
    </row>
    <row r="300" spans="46:47" ht="15.75" x14ac:dyDescent="0.25">
      <c r="AT300" s="67" t="s">
        <v>220</v>
      </c>
      <c r="AU300" s="67" t="s">
        <v>75</v>
      </c>
    </row>
    <row r="301" spans="46:47" ht="15.75" x14ac:dyDescent="0.25">
      <c r="AT301" s="67" t="s">
        <v>221</v>
      </c>
      <c r="AU301" s="67" t="s">
        <v>222</v>
      </c>
    </row>
    <row r="302" spans="46:47" ht="15.75" x14ac:dyDescent="0.25">
      <c r="AT302" s="67" t="s">
        <v>221</v>
      </c>
      <c r="AU302" s="67" t="s">
        <v>222</v>
      </c>
    </row>
    <row r="303" spans="46:47" ht="15.75" x14ac:dyDescent="0.25">
      <c r="AT303" s="67" t="s">
        <v>221</v>
      </c>
      <c r="AU303" s="67" t="s">
        <v>222</v>
      </c>
    </row>
    <row r="304" spans="46:47" ht="15.75" x14ac:dyDescent="0.25">
      <c r="AT304" s="67" t="s">
        <v>223</v>
      </c>
      <c r="AU304" s="67" t="s">
        <v>75</v>
      </c>
    </row>
    <row r="305" spans="46:47" ht="15.75" x14ac:dyDescent="0.25">
      <c r="AT305" s="67" t="s">
        <v>223</v>
      </c>
      <c r="AU305" s="67" t="s">
        <v>75</v>
      </c>
    </row>
    <row r="306" spans="46:47" ht="15.75" x14ac:dyDescent="0.25">
      <c r="AT306" s="67" t="s">
        <v>224</v>
      </c>
      <c r="AU306" s="67" t="s">
        <v>75</v>
      </c>
    </row>
    <row r="307" spans="46:47" ht="15.75" x14ac:dyDescent="0.25">
      <c r="AT307" s="67" t="s">
        <v>224</v>
      </c>
      <c r="AU307" s="67" t="s">
        <v>75</v>
      </c>
    </row>
    <row r="308" spans="46:47" ht="15.75" x14ac:dyDescent="0.25">
      <c r="AT308" s="67" t="s">
        <v>224</v>
      </c>
      <c r="AU308" s="67" t="s">
        <v>75</v>
      </c>
    </row>
    <row r="309" spans="46:47" ht="15.75" x14ac:dyDescent="0.25">
      <c r="AT309" s="67" t="s">
        <v>224</v>
      </c>
      <c r="AU309" s="67" t="s">
        <v>75</v>
      </c>
    </row>
    <row r="310" spans="46:47" ht="15.75" x14ac:dyDescent="0.25">
      <c r="AT310" s="67" t="s">
        <v>224</v>
      </c>
      <c r="AU310" s="67" t="s">
        <v>75</v>
      </c>
    </row>
    <row r="311" spans="46:47" ht="15.75" x14ac:dyDescent="0.25">
      <c r="AT311" s="67" t="s">
        <v>224</v>
      </c>
      <c r="AU311" s="67" t="s">
        <v>75</v>
      </c>
    </row>
    <row r="312" spans="46:47" ht="15.75" x14ac:dyDescent="0.25">
      <c r="AT312" s="67" t="s">
        <v>225</v>
      </c>
      <c r="AU312" s="67" t="s">
        <v>77</v>
      </c>
    </row>
    <row r="313" spans="46:47" ht="15.75" x14ac:dyDescent="0.25">
      <c r="AT313" s="67" t="s">
        <v>225</v>
      </c>
      <c r="AU313" s="67" t="s">
        <v>77</v>
      </c>
    </row>
    <row r="314" spans="46:47" ht="15.75" x14ac:dyDescent="0.25">
      <c r="AT314" s="67" t="s">
        <v>225</v>
      </c>
      <c r="AU314" s="67" t="s">
        <v>77</v>
      </c>
    </row>
    <row r="315" spans="46:47" ht="15.75" x14ac:dyDescent="0.25">
      <c r="AT315" s="67" t="s">
        <v>226</v>
      </c>
      <c r="AU315" s="67" t="s">
        <v>75</v>
      </c>
    </row>
    <row r="316" spans="46:47" ht="15.75" x14ac:dyDescent="0.25">
      <c r="AT316" s="67" t="s">
        <v>227</v>
      </c>
      <c r="AU316" s="67" t="s">
        <v>75</v>
      </c>
    </row>
    <row r="317" spans="46:47" ht="15.75" x14ac:dyDescent="0.25">
      <c r="AT317" s="67" t="s">
        <v>227</v>
      </c>
      <c r="AU317" s="67" t="s">
        <v>75</v>
      </c>
    </row>
    <row r="318" spans="46:47" ht="15.75" x14ac:dyDescent="0.25">
      <c r="AT318" s="67" t="s">
        <v>227</v>
      </c>
      <c r="AU318" s="67" t="s">
        <v>75</v>
      </c>
    </row>
    <row r="319" spans="46:47" ht="15.75" x14ac:dyDescent="0.25">
      <c r="AT319" s="67" t="s">
        <v>227</v>
      </c>
      <c r="AU319" s="67" t="s">
        <v>75</v>
      </c>
    </row>
    <row r="320" spans="46:47" ht="15.75" x14ac:dyDescent="0.25">
      <c r="AT320" s="67" t="s">
        <v>227</v>
      </c>
      <c r="AU320" s="67" t="s">
        <v>75</v>
      </c>
    </row>
    <row r="321" spans="46:47" ht="15.75" x14ac:dyDescent="0.25">
      <c r="AT321" s="67" t="s">
        <v>227</v>
      </c>
      <c r="AU321" s="67" t="s">
        <v>75</v>
      </c>
    </row>
    <row r="322" spans="46:47" ht="15.75" x14ac:dyDescent="0.25">
      <c r="AT322" s="67" t="s">
        <v>119</v>
      </c>
      <c r="AU322" s="67" t="s">
        <v>75</v>
      </c>
    </row>
    <row r="323" spans="46:47" ht="15.75" x14ac:dyDescent="0.25">
      <c r="AT323" s="67" t="s">
        <v>228</v>
      </c>
      <c r="AU323" s="67" t="s">
        <v>75</v>
      </c>
    </row>
    <row r="324" spans="46:47" ht="15.75" x14ac:dyDescent="0.25">
      <c r="AT324" s="67" t="s">
        <v>228</v>
      </c>
      <c r="AU324" s="67" t="s">
        <v>75</v>
      </c>
    </row>
    <row r="325" spans="46:47" ht="15.75" x14ac:dyDescent="0.25">
      <c r="AT325" s="67" t="s">
        <v>229</v>
      </c>
      <c r="AU325" s="67" t="s">
        <v>75</v>
      </c>
    </row>
    <row r="326" spans="46:47" ht="15.75" x14ac:dyDescent="0.25">
      <c r="AT326" s="67" t="s">
        <v>230</v>
      </c>
      <c r="AU326" s="67" t="s">
        <v>75</v>
      </c>
    </row>
    <row r="327" spans="46:47" ht="15.75" x14ac:dyDescent="0.25">
      <c r="AT327" s="67" t="s">
        <v>230</v>
      </c>
      <c r="AU327" s="67" t="s">
        <v>75</v>
      </c>
    </row>
    <row r="328" spans="46:47" ht="15.75" x14ac:dyDescent="0.25">
      <c r="AT328" s="67" t="s">
        <v>231</v>
      </c>
      <c r="AU328" s="67" t="s">
        <v>77</v>
      </c>
    </row>
    <row r="329" spans="46:47" ht="15.75" x14ac:dyDescent="0.25">
      <c r="AT329" s="67" t="s">
        <v>232</v>
      </c>
      <c r="AU329" s="67" t="s">
        <v>75</v>
      </c>
    </row>
    <row r="330" spans="46:47" ht="15.75" x14ac:dyDescent="0.25">
      <c r="AT330" s="67" t="s">
        <v>233</v>
      </c>
      <c r="AU330" s="67" t="s">
        <v>77</v>
      </c>
    </row>
    <row r="331" spans="46:47" ht="15.75" x14ac:dyDescent="0.25">
      <c r="AT331" s="67" t="s">
        <v>233</v>
      </c>
      <c r="AU331" s="67" t="s">
        <v>77</v>
      </c>
    </row>
    <row r="332" spans="46:47" ht="15.75" x14ac:dyDescent="0.25">
      <c r="AT332" s="67" t="s">
        <v>233</v>
      </c>
      <c r="AU332" s="67" t="s">
        <v>77</v>
      </c>
    </row>
    <row r="333" spans="46:47" ht="15.75" x14ac:dyDescent="0.25">
      <c r="AT333" s="67" t="s">
        <v>233</v>
      </c>
      <c r="AU333" s="67" t="s">
        <v>77</v>
      </c>
    </row>
    <row r="334" spans="46:47" ht="15.75" x14ac:dyDescent="0.25">
      <c r="AT334" s="67" t="s">
        <v>233</v>
      </c>
      <c r="AU334" s="67" t="s">
        <v>77</v>
      </c>
    </row>
    <row r="335" spans="46:47" ht="15.75" x14ac:dyDescent="0.25">
      <c r="AT335" s="67" t="s">
        <v>127</v>
      </c>
      <c r="AU335" s="67" t="s">
        <v>75</v>
      </c>
    </row>
    <row r="336" spans="46:47" ht="15.75" x14ac:dyDescent="0.25">
      <c r="AT336" s="67" t="s">
        <v>234</v>
      </c>
      <c r="AU336" s="67" t="s">
        <v>75</v>
      </c>
    </row>
    <row r="337" spans="46:47" ht="15.75" x14ac:dyDescent="0.25">
      <c r="AT337" s="67" t="s">
        <v>227</v>
      </c>
      <c r="AU337" s="67" t="s">
        <v>75</v>
      </c>
    </row>
    <row r="338" spans="46:47" ht="15.75" x14ac:dyDescent="0.25">
      <c r="AT338" s="67" t="s">
        <v>227</v>
      </c>
      <c r="AU338" s="67" t="s">
        <v>75</v>
      </c>
    </row>
    <row r="339" spans="46:47" ht="15.75" x14ac:dyDescent="0.25">
      <c r="AT339" s="67" t="s">
        <v>227</v>
      </c>
      <c r="AU339" s="67" t="s">
        <v>75</v>
      </c>
    </row>
    <row r="340" spans="46:47" ht="15.75" x14ac:dyDescent="0.25">
      <c r="AT340" s="67" t="s">
        <v>227</v>
      </c>
      <c r="AU340" s="67" t="s">
        <v>75</v>
      </c>
    </row>
    <row r="341" spans="46:47" ht="15.75" x14ac:dyDescent="0.25">
      <c r="AT341" s="67" t="s">
        <v>227</v>
      </c>
      <c r="AU341" s="67" t="s">
        <v>75</v>
      </c>
    </row>
    <row r="342" spans="46:47" ht="15.75" x14ac:dyDescent="0.25">
      <c r="AT342" s="67" t="s">
        <v>227</v>
      </c>
      <c r="AU342" s="67" t="s">
        <v>75</v>
      </c>
    </row>
    <row r="343" spans="46:47" ht="15.75" x14ac:dyDescent="0.25">
      <c r="AT343" s="67" t="s">
        <v>235</v>
      </c>
      <c r="AU343" s="67" t="s">
        <v>75</v>
      </c>
    </row>
    <row r="344" spans="46:47" ht="15.75" x14ac:dyDescent="0.25">
      <c r="AT344" s="67" t="s">
        <v>236</v>
      </c>
      <c r="AU344" s="67" t="s">
        <v>75</v>
      </c>
    </row>
    <row r="345" spans="46:47" ht="15.75" x14ac:dyDescent="0.25">
      <c r="AT345" s="67" t="s">
        <v>237</v>
      </c>
      <c r="AU345" s="67" t="s">
        <v>75</v>
      </c>
    </row>
    <row r="346" spans="46:47" ht="15.75" x14ac:dyDescent="0.25">
      <c r="AT346" s="67" t="s">
        <v>237</v>
      </c>
      <c r="AU346" s="67" t="s">
        <v>75</v>
      </c>
    </row>
    <row r="347" spans="46:47" ht="15.75" x14ac:dyDescent="0.25">
      <c r="AT347" s="67" t="s">
        <v>237</v>
      </c>
      <c r="AU347" s="67" t="s">
        <v>75</v>
      </c>
    </row>
    <row r="348" spans="46:47" ht="15.75" x14ac:dyDescent="0.25">
      <c r="AT348" s="67" t="s">
        <v>237</v>
      </c>
      <c r="AU348" s="67" t="s">
        <v>75</v>
      </c>
    </row>
    <row r="349" spans="46:47" ht="15.75" x14ac:dyDescent="0.25">
      <c r="AT349" s="67" t="s">
        <v>238</v>
      </c>
      <c r="AU349" s="67" t="s">
        <v>75</v>
      </c>
    </row>
    <row r="350" spans="46:47" ht="15.75" x14ac:dyDescent="0.25">
      <c r="AT350" s="67" t="s">
        <v>239</v>
      </c>
      <c r="AU350" s="67" t="s">
        <v>75</v>
      </c>
    </row>
    <row r="351" spans="46:47" ht="15.75" x14ac:dyDescent="0.25">
      <c r="AT351" s="67" t="s">
        <v>240</v>
      </c>
      <c r="AU351" s="67" t="s">
        <v>75</v>
      </c>
    </row>
    <row r="352" spans="46:47" ht="15.75" x14ac:dyDescent="0.25">
      <c r="AT352" s="67" t="s">
        <v>241</v>
      </c>
      <c r="AU352" s="67" t="s">
        <v>75</v>
      </c>
    </row>
    <row r="353" spans="46:47" ht="15.75" x14ac:dyDescent="0.25">
      <c r="AT353" s="67" t="s">
        <v>241</v>
      </c>
      <c r="AU353" s="67" t="s">
        <v>75</v>
      </c>
    </row>
    <row r="354" spans="46:47" ht="15.75" x14ac:dyDescent="0.25">
      <c r="AT354" s="67" t="s">
        <v>241</v>
      </c>
      <c r="AU354" s="67" t="s">
        <v>75</v>
      </c>
    </row>
    <row r="355" spans="46:47" ht="15.75" x14ac:dyDescent="0.25">
      <c r="AT355" s="67" t="s">
        <v>242</v>
      </c>
      <c r="AU355" s="67" t="s">
        <v>75</v>
      </c>
    </row>
    <row r="356" spans="46:47" ht="15.75" x14ac:dyDescent="0.25">
      <c r="AT356" s="67" t="s">
        <v>242</v>
      </c>
      <c r="AU356" s="67" t="s">
        <v>75</v>
      </c>
    </row>
    <row r="357" spans="46:47" ht="15.75" x14ac:dyDescent="0.25">
      <c r="AT357" s="67" t="s">
        <v>242</v>
      </c>
      <c r="AU357" s="67" t="s">
        <v>75</v>
      </c>
    </row>
    <row r="358" spans="46:47" ht="15.75" x14ac:dyDescent="0.25">
      <c r="AT358" s="67" t="s">
        <v>242</v>
      </c>
      <c r="AU358" s="67" t="s">
        <v>75</v>
      </c>
    </row>
    <row r="359" spans="46:47" ht="15.75" x14ac:dyDescent="0.25">
      <c r="AT359" s="67" t="s">
        <v>242</v>
      </c>
      <c r="AU359" s="67" t="s">
        <v>75</v>
      </c>
    </row>
    <row r="360" spans="46:47" ht="15.75" x14ac:dyDescent="0.25">
      <c r="AT360" s="67" t="s">
        <v>191</v>
      </c>
      <c r="AU360" s="67" t="s">
        <v>77</v>
      </c>
    </row>
    <row r="361" spans="46:47" ht="15.75" x14ac:dyDescent="0.25">
      <c r="AT361" s="67" t="s">
        <v>191</v>
      </c>
      <c r="AU361" s="67" t="s">
        <v>77</v>
      </c>
    </row>
    <row r="362" spans="46:47" ht="15.75" x14ac:dyDescent="0.25">
      <c r="AT362" s="67" t="s">
        <v>191</v>
      </c>
      <c r="AU362" s="67" t="s">
        <v>77</v>
      </c>
    </row>
    <row r="363" spans="46:47" ht="15.75" x14ac:dyDescent="0.25">
      <c r="AT363" s="67" t="s">
        <v>243</v>
      </c>
      <c r="AU363" s="67" t="s">
        <v>75</v>
      </c>
    </row>
    <row r="364" spans="46:47" ht="15.75" x14ac:dyDescent="0.25">
      <c r="AT364" s="67" t="s">
        <v>243</v>
      </c>
      <c r="AU364" s="67" t="s">
        <v>75</v>
      </c>
    </row>
    <row r="365" spans="46:47" ht="15.75" x14ac:dyDescent="0.25">
      <c r="AT365" s="67" t="s">
        <v>244</v>
      </c>
      <c r="AU365" s="67" t="s">
        <v>75</v>
      </c>
    </row>
    <row r="366" spans="46:47" ht="15.75" x14ac:dyDescent="0.25">
      <c r="AT366" s="67" t="s">
        <v>244</v>
      </c>
      <c r="AU366" s="67" t="s">
        <v>75</v>
      </c>
    </row>
    <row r="367" spans="46:47" ht="15.75" x14ac:dyDescent="0.25">
      <c r="AT367" s="67" t="s">
        <v>244</v>
      </c>
      <c r="AU367" s="67" t="s">
        <v>75</v>
      </c>
    </row>
    <row r="368" spans="46:47" ht="15.75" x14ac:dyDescent="0.25">
      <c r="AT368" s="67" t="s">
        <v>244</v>
      </c>
      <c r="AU368" s="67" t="s">
        <v>75</v>
      </c>
    </row>
    <row r="369" spans="46:47" ht="15.75" x14ac:dyDescent="0.25">
      <c r="AT369" s="67" t="s">
        <v>112</v>
      </c>
      <c r="AU369" s="67" t="s">
        <v>75</v>
      </c>
    </row>
    <row r="370" spans="46:47" ht="15.75" x14ac:dyDescent="0.25">
      <c r="AT370" s="67" t="s">
        <v>113</v>
      </c>
      <c r="AU370" s="67" t="s">
        <v>75</v>
      </c>
    </row>
    <row r="371" spans="46:47" ht="15.75" x14ac:dyDescent="0.25">
      <c r="AT371" s="67" t="s">
        <v>113</v>
      </c>
      <c r="AU371" s="67" t="s">
        <v>75</v>
      </c>
    </row>
    <row r="372" spans="46:47" ht="15.75" x14ac:dyDescent="0.25">
      <c r="AT372" s="67" t="s">
        <v>245</v>
      </c>
      <c r="AU372" s="67" t="s">
        <v>75</v>
      </c>
    </row>
    <row r="373" spans="46:47" ht="15.75" x14ac:dyDescent="0.25">
      <c r="AT373" s="67" t="s">
        <v>245</v>
      </c>
      <c r="AU373" s="67" t="s">
        <v>75</v>
      </c>
    </row>
    <row r="374" spans="46:47" ht="15.75" x14ac:dyDescent="0.25">
      <c r="AT374" s="67" t="s">
        <v>245</v>
      </c>
      <c r="AU374" s="67" t="s">
        <v>75</v>
      </c>
    </row>
    <row r="375" spans="46:47" ht="15.75" x14ac:dyDescent="0.25">
      <c r="AT375" s="67" t="s">
        <v>245</v>
      </c>
      <c r="AU375" s="67" t="s">
        <v>75</v>
      </c>
    </row>
    <row r="376" spans="46:47" ht="15.75" x14ac:dyDescent="0.25">
      <c r="AT376" s="67" t="s">
        <v>245</v>
      </c>
      <c r="AU376" s="67" t="s">
        <v>75</v>
      </c>
    </row>
    <row r="377" spans="46:47" ht="15.75" x14ac:dyDescent="0.25">
      <c r="AT377" s="67" t="s">
        <v>245</v>
      </c>
      <c r="AU377" s="67" t="s">
        <v>75</v>
      </c>
    </row>
    <row r="378" spans="46:47" ht="15.75" x14ac:dyDescent="0.25">
      <c r="AT378" s="67" t="s">
        <v>245</v>
      </c>
      <c r="AU378" s="67" t="s">
        <v>75</v>
      </c>
    </row>
    <row r="379" spans="46:47" ht="15.75" x14ac:dyDescent="0.25">
      <c r="AT379" s="67" t="s">
        <v>245</v>
      </c>
      <c r="AU379" s="67" t="s">
        <v>75</v>
      </c>
    </row>
    <row r="380" spans="46:47" ht="15.75" x14ac:dyDescent="0.25">
      <c r="AT380" s="67" t="s">
        <v>246</v>
      </c>
      <c r="AU380" s="67" t="s">
        <v>75</v>
      </c>
    </row>
    <row r="381" spans="46:47" ht="15.75" x14ac:dyDescent="0.25">
      <c r="AT381" s="67" t="s">
        <v>156</v>
      </c>
      <c r="AU381" s="67" t="s">
        <v>222</v>
      </c>
    </row>
    <row r="382" spans="46:47" ht="15.75" x14ac:dyDescent="0.25">
      <c r="AT382" s="67" t="s">
        <v>156</v>
      </c>
      <c r="AU382" s="67" t="s">
        <v>222</v>
      </c>
    </row>
    <row r="383" spans="46:47" ht="15.75" x14ac:dyDescent="0.25">
      <c r="AT383" s="67" t="s">
        <v>156</v>
      </c>
      <c r="AU383" s="67" t="s">
        <v>222</v>
      </c>
    </row>
    <row r="384" spans="46:47" ht="15.75" x14ac:dyDescent="0.25">
      <c r="AT384" s="67" t="s">
        <v>212</v>
      </c>
      <c r="AU384" s="67" t="s">
        <v>75</v>
      </c>
    </row>
    <row r="385" spans="46:47" ht="15.75" x14ac:dyDescent="0.25">
      <c r="AT385" s="67" t="s">
        <v>247</v>
      </c>
      <c r="AU385" s="67" t="s">
        <v>222</v>
      </c>
    </row>
    <row r="386" spans="46:47" ht="15.75" x14ac:dyDescent="0.25">
      <c r="AT386" s="67" t="s">
        <v>248</v>
      </c>
      <c r="AU386" s="67" t="s">
        <v>77</v>
      </c>
    </row>
    <row r="387" spans="46:47" ht="15.75" x14ac:dyDescent="0.25">
      <c r="AT387" s="67" t="s">
        <v>249</v>
      </c>
      <c r="AU387" s="67" t="s">
        <v>77</v>
      </c>
    </row>
    <row r="388" spans="46:47" ht="15.75" x14ac:dyDescent="0.25">
      <c r="AT388" s="67" t="s">
        <v>250</v>
      </c>
      <c r="AU388" s="67" t="s">
        <v>75</v>
      </c>
    </row>
    <row r="389" spans="46:47" ht="15.75" x14ac:dyDescent="0.25">
      <c r="AT389" s="67" t="s">
        <v>250</v>
      </c>
      <c r="AU389" s="67" t="s">
        <v>75</v>
      </c>
    </row>
    <row r="390" spans="46:47" ht="15.75" x14ac:dyDescent="0.25">
      <c r="AT390" s="67" t="s">
        <v>251</v>
      </c>
      <c r="AU390" s="67" t="s">
        <v>75</v>
      </c>
    </row>
    <row r="391" spans="46:47" ht="15.75" x14ac:dyDescent="0.25">
      <c r="AT391" s="67" t="s">
        <v>251</v>
      </c>
      <c r="AU391" s="67" t="s">
        <v>75</v>
      </c>
    </row>
    <row r="392" spans="46:47" ht="15.75" x14ac:dyDescent="0.25">
      <c r="AT392" s="67" t="s">
        <v>251</v>
      </c>
      <c r="AU392" s="67" t="s">
        <v>75</v>
      </c>
    </row>
    <row r="393" spans="46:47" ht="15.75" x14ac:dyDescent="0.25">
      <c r="AT393" s="67" t="s">
        <v>252</v>
      </c>
      <c r="AU393" s="67" t="s">
        <v>75</v>
      </c>
    </row>
    <row r="394" spans="46:47" ht="15.75" x14ac:dyDescent="0.25">
      <c r="AT394" s="67" t="s">
        <v>252</v>
      </c>
      <c r="AU394" s="67" t="s">
        <v>75</v>
      </c>
    </row>
    <row r="395" spans="46:47" ht="15.75" x14ac:dyDescent="0.25">
      <c r="AT395" s="67" t="s">
        <v>252</v>
      </c>
      <c r="AU395" s="67" t="s">
        <v>75</v>
      </c>
    </row>
    <row r="396" spans="46:47" ht="15.75" x14ac:dyDescent="0.25">
      <c r="AT396" s="67" t="s">
        <v>252</v>
      </c>
      <c r="AU396" s="67" t="s">
        <v>75</v>
      </c>
    </row>
    <row r="397" spans="46:47" ht="15.75" x14ac:dyDescent="0.25">
      <c r="AT397" s="67" t="s">
        <v>252</v>
      </c>
      <c r="AU397" s="67" t="s">
        <v>75</v>
      </c>
    </row>
    <row r="398" spans="46:47" ht="15.75" x14ac:dyDescent="0.25">
      <c r="AT398" s="67" t="s">
        <v>252</v>
      </c>
      <c r="AU398" s="67" t="s">
        <v>75</v>
      </c>
    </row>
    <row r="399" spans="46:47" ht="15.75" x14ac:dyDescent="0.25">
      <c r="AT399" s="67" t="s">
        <v>252</v>
      </c>
      <c r="AU399" s="67" t="s">
        <v>75</v>
      </c>
    </row>
    <row r="400" spans="46:47" ht="15.75" x14ac:dyDescent="0.25">
      <c r="AT400" s="67" t="s">
        <v>252</v>
      </c>
      <c r="AU400" s="67" t="s">
        <v>75</v>
      </c>
    </row>
    <row r="401" spans="46:47" ht="15.75" x14ac:dyDescent="0.25">
      <c r="AT401" s="67" t="s">
        <v>252</v>
      </c>
      <c r="AU401" s="67" t="s">
        <v>75</v>
      </c>
    </row>
    <row r="402" spans="46:47" ht="15.75" x14ac:dyDescent="0.25">
      <c r="AT402" s="67" t="s">
        <v>252</v>
      </c>
      <c r="AU402" s="67" t="s">
        <v>75</v>
      </c>
    </row>
    <row r="403" spans="46:47" ht="15.75" x14ac:dyDescent="0.25">
      <c r="AT403" s="67" t="s">
        <v>252</v>
      </c>
      <c r="AU403" s="67" t="s">
        <v>75</v>
      </c>
    </row>
    <row r="404" spans="46:47" ht="15.75" x14ac:dyDescent="0.25">
      <c r="AT404" s="67" t="s">
        <v>252</v>
      </c>
      <c r="AU404" s="67" t="s">
        <v>75</v>
      </c>
    </row>
    <row r="405" spans="46:47" ht="15.75" x14ac:dyDescent="0.25">
      <c r="AT405" s="67" t="s">
        <v>114</v>
      </c>
      <c r="AU405" s="67" t="s">
        <v>75</v>
      </c>
    </row>
    <row r="406" spans="46:47" ht="15.75" x14ac:dyDescent="0.25">
      <c r="AT406" s="67" t="s">
        <v>115</v>
      </c>
      <c r="AU406" s="67" t="s">
        <v>75</v>
      </c>
    </row>
    <row r="407" spans="46:47" ht="15.75" x14ac:dyDescent="0.25">
      <c r="AT407" s="67" t="s">
        <v>253</v>
      </c>
      <c r="AU407" s="67" t="s">
        <v>75</v>
      </c>
    </row>
    <row r="408" spans="46:47" ht="15.75" x14ac:dyDescent="0.25">
      <c r="AT408" s="67" t="s">
        <v>85</v>
      </c>
      <c r="AU408" s="67" t="s">
        <v>75</v>
      </c>
    </row>
    <row r="409" spans="46:47" ht="15.75" x14ac:dyDescent="0.25">
      <c r="AT409" s="67" t="s">
        <v>85</v>
      </c>
      <c r="AU409" s="67" t="s">
        <v>75</v>
      </c>
    </row>
    <row r="410" spans="46:47" ht="15.75" x14ac:dyDescent="0.25">
      <c r="AT410" s="67" t="s">
        <v>85</v>
      </c>
      <c r="AU410" s="67" t="s">
        <v>75</v>
      </c>
    </row>
    <row r="411" spans="46:47" ht="15.75" x14ac:dyDescent="0.25">
      <c r="AT411" s="67" t="s">
        <v>85</v>
      </c>
      <c r="AU411" s="67" t="s">
        <v>75</v>
      </c>
    </row>
    <row r="412" spans="46:47" ht="15.75" x14ac:dyDescent="0.25">
      <c r="AT412" s="67" t="s">
        <v>85</v>
      </c>
      <c r="AU412" s="67" t="s">
        <v>77</v>
      </c>
    </row>
    <row r="413" spans="46:47" ht="15.75" x14ac:dyDescent="0.25">
      <c r="AT413" s="67" t="s">
        <v>85</v>
      </c>
      <c r="AU413" s="67" t="s">
        <v>77</v>
      </c>
    </row>
    <row r="414" spans="46:47" ht="15.75" x14ac:dyDescent="0.25">
      <c r="AT414" s="67" t="s">
        <v>85</v>
      </c>
      <c r="AU414" s="67" t="s">
        <v>77</v>
      </c>
    </row>
    <row r="415" spans="46:47" ht="15.75" x14ac:dyDescent="0.25">
      <c r="AT415" s="67" t="s">
        <v>85</v>
      </c>
      <c r="AU415" s="67" t="s">
        <v>77</v>
      </c>
    </row>
    <row r="416" spans="46:47" ht="15.75" x14ac:dyDescent="0.25">
      <c r="AT416" s="67" t="s">
        <v>85</v>
      </c>
      <c r="AU416" s="67" t="s">
        <v>77</v>
      </c>
    </row>
    <row r="417" spans="46:47" ht="15.75" x14ac:dyDescent="0.25">
      <c r="AT417" s="67" t="s">
        <v>85</v>
      </c>
      <c r="AU417" s="67" t="s">
        <v>77</v>
      </c>
    </row>
    <row r="418" spans="46:47" ht="15.75" x14ac:dyDescent="0.25">
      <c r="AT418" s="67" t="s">
        <v>254</v>
      </c>
      <c r="AU418" s="67" t="s">
        <v>77</v>
      </c>
    </row>
    <row r="419" spans="46:47" ht="15.75" x14ac:dyDescent="0.25">
      <c r="AT419" s="67" t="s">
        <v>255</v>
      </c>
      <c r="AU419" s="67" t="s">
        <v>75</v>
      </c>
    </row>
    <row r="420" spans="46:47" ht="15.75" x14ac:dyDescent="0.25">
      <c r="AT420" s="67" t="s">
        <v>255</v>
      </c>
      <c r="AU420" s="67" t="s">
        <v>75</v>
      </c>
    </row>
    <row r="421" spans="46:47" ht="15.75" x14ac:dyDescent="0.25">
      <c r="AT421" s="67" t="s">
        <v>255</v>
      </c>
      <c r="AU421" s="67" t="s">
        <v>75</v>
      </c>
    </row>
    <row r="422" spans="46:47" ht="15.75" x14ac:dyDescent="0.25">
      <c r="AT422" s="67" t="s">
        <v>255</v>
      </c>
      <c r="AU422" s="67" t="s">
        <v>75</v>
      </c>
    </row>
    <row r="423" spans="46:47" ht="15.75" x14ac:dyDescent="0.25">
      <c r="AT423" s="67" t="s">
        <v>255</v>
      </c>
      <c r="AU423" s="67" t="s">
        <v>75</v>
      </c>
    </row>
    <row r="424" spans="46:47" ht="15.75" x14ac:dyDescent="0.25">
      <c r="AT424" s="67" t="s">
        <v>256</v>
      </c>
      <c r="AU424" s="67" t="s">
        <v>75</v>
      </c>
    </row>
    <row r="425" spans="46:47" ht="15.75" x14ac:dyDescent="0.25">
      <c r="AT425" s="67" t="s">
        <v>256</v>
      </c>
      <c r="AU425" s="67" t="s">
        <v>75</v>
      </c>
    </row>
    <row r="426" spans="46:47" ht="15.75" x14ac:dyDescent="0.25">
      <c r="AT426" s="67" t="s">
        <v>257</v>
      </c>
      <c r="AU426" s="67" t="s">
        <v>75</v>
      </c>
    </row>
    <row r="427" spans="46:47" ht="15.75" x14ac:dyDescent="0.25">
      <c r="AT427" s="67" t="s">
        <v>258</v>
      </c>
      <c r="AU427" s="67" t="s">
        <v>75</v>
      </c>
    </row>
    <row r="428" spans="46:47" ht="15.75" x14ac:dyDescent="0.25">
      <c r="AT428" s="67" t="s">
        <v>258</v>
      </c>
      <c r="AU428" s="67" t="s">
        <v>75</v>
      </c>
    </row>
    <row r="429" spans="46:47" ht="15.75" x14ac:dyDescent="0.25">
      <c r="AT429" s="67" t="s">
        <v>259</v>
      </c>
      <c r="AU429" s="67" t="s">
        <v>75</v>
      </c>
    </row>
    <row r="430" spans="46:47" ht="15.75" x14ac:dyDescent="0.25">
      <c r="AT430" s="67" t="s">
        <v>259</v>
      </c>
      <c r="AU430" s="67" t="s">
        <v>75</v>
      </c>
    </row>
    <row r="431" spans="46:47" ht="15.75" x14ac:dyDescent="0.25">
      <c r="AT431" s="67" t="s">
        <v>260</v>
      </c>
      <c r="AU431" s="67" t="s">
        <v>75</v>
      </c>
    </row>
    <row r="432" spans="46:47" ht="15.75" x14ac:dyDescent="0.25">
      <c r="AT432" s="67" t="s">
        <v>261</v>
      </c>
      <c r="AU432" s="67" t="s">
        <v>75</v>
      </c>
    </row>
    <row r="433" spans="46:47" ht="15.75" x14ac:dyDescent="0.25">
      <c r="AT433" s="67" t="s">
        <v>262</v>
      </c>
      <c r="AU433" s="67" t="s">
        <v>75</v>
      </c>
    </row>
    <row r="434" spans="46:47" ht="15.75" x14ac:dyDescent="0.25">
      <c r="AT434" s="67" t="s">
        <v>263</v>
      </c>
      <c r="AU434" s="67" t="s">
        <v>75</v>
      </c>
    </row>
    <row r="435" spans="46:47" ht="15.75" x14ac:dyDescent="0.25">
      <c r="AT435" s="67" t="s">
        <v>264</v>
      </c>
      <c r="AU435" s="67" t="s">
        <v>75</v>
      </c>
    </row>
    <row r="436" spans="46:47" ht="15.75" x14ac:dyDescent="0.25">
      <c r="AT436" s="67" t="s">
        <v>265</v>
      </c>
      <c r="AU436" s="67" t="s">
        <v>75</v>
      </c>
    </row>
    <row r="437" spans="46:47" ht="15.75" x14ac:dyDescent="0.25">
      <c r="AT437" s="67" t="s">
        <v>266</v>
      </c>
      <c r="AU437" s="67" t="s">
        <v>75</v>
      </c>
    </row>
    <row r="438" spans="46:47" ht="15.75" x14ac:dyDescent="0.25">
      <c r="AT438" s="67" t="s">
        <v>267</v>
      </c>
      <c r="AU438" s="67" t="s">
        <v>75</v>
      </c>
    </row>
    <row r="439" spans="46:47" ht="15.75" x14ac:dyDescent="0.25">
      <c r="AT439" s="67" t="s">
        <v>268</v>
      </c>
      <c r="AU439" s="67" t="s">
        <v>75</v>
      </c>
    </row>
    <row r="440" spans="46:47" ht="15.75" x14ac:dyDescent="0.25">
      <c r="AT440" s="67" t="s">
        <v>269</v>
      </c>
      <c r="AU440" s="67" t="s">
        <v>75</v>
      </c>
    </row>
    <row r="441" spans="46:47" ht="15.75" x14ac:dyDescent="0.25">
      <c r="AT441" s="67" t="s">
        <v>270</v>
      </c>
      <c r="AU441" s="67" t="s">
        <v>75</v>
      </c>
    </row>
    <row r="442" spans="46:47" ht="15.75" x14ac:dyDescent="0.25">
      <c r="AT442" s="67" t="s">
        <v>271</v>
      </c>
      <c r="AU442" s="67" t="s">
        <v>75</v>
      </c>
    </row>
    <row r="443" spans="46:47" ht="15.75" x14ac:dyDescent="0.25">
      <c r="AT443" s="67" t="s">
        <v>272</v>
      </c>
      <c r="AU443" s="67" t="s">
        <v>75</v>
      </c>
    </row>
    <row r="444" spans="46:47" ht="15.75" x14ac:dyDescent="0.25">
      <c r="AT444" s="67" t="s">
        <v>273</v>
      </c>
      <c r="AU444" s="67" t="s">
        <v>75</v>
      </c>
    </row>
    <row r="445" spans="46:47" ht="15.75" x14ac:dyDescent="0.25">
      <c r="AT445" s="67" t="s">
        <v>273</v>
      </c>
      <c r="AU445" s="67" t="s">
        <v>75</v>
      </c>
    </row>
    <row r="446" spans="46:47" ht="15.75" x14ac:dyDescent="0.25">
      <c r="AT446" s="67" t="s">
        <v>252</v>
      </c>
      <c r="AU446" s="67" t="s">
        <v>75</v>
      </c>
    </row>
    <row r="447" spans="46:47" ht="15.75" x14ac:dyDescent="0.25">
      <c r="AT447" s="67" t="s">
        <v>227</v>
      </c>
      <c r="AU447" s="67" t="s">
        <v>75</v>
      </c>
    </row>
    <row r="448" spans="46:47" ht="15.75" x14ac:dyDescent="0.25">
      <c r="AT448" s="67" t="s">
        <v>186</v>
      </c>
      <c r="AU448" s="67" t="s">
        <v>77</v>
      </c>
    </row>
    <row r="449" spans="46:47" ht="15.75" x14ac:dyDescent="0.25">
      <c r="AT449" s="67" t="s">
        <v>156</v>
      </c>
      <c r="AU449" s="67" t="s">
        <v>222</v>
      </c>
    </row>
    <row r="450" spans="46:47" ht="15.75" x14ac:dyDescent="0.25">
      <c r="AT450" s="67" t="s">
        <v>230</v>
      </c>
      <c r="AU450" s="67" t="s">
        <v>75</v>
      </c>
    </row>
    <row r="451" spans="46:47" ht="15.75" x14ac:dyDescent="0.25">
      <c r="AT451" s="67" t="s">
        <v>241</v>
      </c>
      <c r="AU451" s="67" t="s">
        <v>75</v>
      </c>
    </row>
    <row r="452" spans="46:47" ht="15.75" x14ac:dyDescent="0.25">
      <c r="AT452" s="67" t="s">
        <v>227</v>
      </c>
      <c r="AU452" s="67" t="s">
        <v>75</v>
      </c>
    </row>
    <row r="453" spans="46:47" ht="15.75" x14ac:dyDescent="0.25">
      <c r="AT453" s="67" t="s">
        <v>186</v>
      </c>
      <c r="AU453" s="67" t="s">
        <v>77</v>
      </c>
    </row>
    <row r="454" spans="46:47" ht="15.75" x14ac:dyDescent="0.25">
      <c r="AT454" s="67" t="s">
        <v>274</v>
      </c>
      <c r="AU454" s="67" t="s">
        <v>75</v>
      </c>
    </row>
    <row r="455" spans="46:47" ht="15.75" x14ac:dyDescent="0.25">
      <c r="AT455" s="67" t="s">
        <v>275</v>
      </c>
      <c r="AU455" s="67" t="s">
        <v>77</v>
      </c>
    </row>
    <row r="456" spans="46:47" ht="15.75" x14ac:dyDescent="0.25">
      <c r="AT456" s="67" t="s">
        <v>276</v>
      </c>
      <c r="AU456" s="67" t="s">
        <v>77</v>
      </c>
    </row>
    <row r="457" spans="46:47" ht="15.75" x14ac:dyDescent="0.25">
      <c r="AT457" s="67" t="s">
        <v>277</v>
      </c>
      <c r="AU457" s="67" t="s">
        <v>75</v>
      </c>
    </row>
    <row r="458" spans="46:47" ht="15.75" x14ac:dyDescent="0.25">
      <c r="AT458" s="67" t="s">
        <v>278</v>
      </c>
      <c r="AU458" s="67" t="s">
        <v>77</v>
      </c>
    </row>
    <row r="459" spans="46:47" ht="15.75" x14ac:dyDescent="0.25">
      <c r="AT459" s="67" t="s">
        <v>279</v>
      </c>
      <c r="AU459" s="67" t="s">
        <v>75</v>
      </c>
    </row>
    <row r="460" spans="46:47" ht="15.75" x14ac:dyDescent="0.25">
      <c r="AT460" s="67" t="s">
        <v>280</v>
      </c>
      <c r="AU460" s="67" t="s">
        <v>75</v>
      </c>
    </row>
    <row r="461" spans="46:47" ht="15.75" x14ac:dyDescent="0.25">
      <c r="AT461" s="67" t="s">
        <v>281</v>
      </c>
      <c r="AU461" s="67" t="s">
        <v>75</v>
      </c>
    </row>
    <row r="462" spans="46:47" ht="15.75" x14ac:dyDescent="0.25">
      <c r="AT462" s="67" t="s">
        <v>176</v>
      </c>
      <c r="AU462" s="67" t="s">
        <v>75</v>
      </c>
    </row>
    <row r="463" spans="46:47" ht="15.75" x14ac:dyDescent="0.25">
      <c r="AT463" s="67" t="s">
        <v>282</v>
      </c>
      <c r="AU463" s="67" t="s">
        <v>75</v>
      </c>
    </row>
    <row r="464" spans="46:47" ht="15.75" x14ac:dyDescent="0.25">
      <c r="AT464" s="67" t="s">
        <v>282</v>
      </c>
      <c r="AU464" s="67" t="s">
        <v>75</v>
      </c>
    </row>
    <row r="465" spans="46:47" ht="15.75" x14ac:dyDescent="0.25">
      <c r="AT465" s="67" t="s">
        <v>108</v>
      </c>
      <c r="AU465" s="67" t="s">
        <v>77</v>
      </c>
    </row>
    <row r="466" spans="46:47" ht="15.75" x14ac:dyDescent="0.25">
      <c r="AT466" s="67" t="s">
        <v>108</v>
      </c>
      <c r="AU466" s="67" t="s">
        <v>77</v>
      </c>
    </row>
    <row r="467" spans="46:47" ht="15.75" x14ac:dyDescent="0.25">
      <c r="AT467" s="67" t="s">
        <v>109</v>
      </c>
      <c r="AU467" s="67" t="s">
        <v>77</v>
      </c>
    </row>
    <row r="468" spans="46:47" ht="15.75" x14ac:dyDescent="0.25">
      <c r="AT468" s="67" t="s">
        <v>109</v>
      </c>
      <c r="AU468" s="67" t="s">
        <v>77</v>
      </c>
    </row>
    <row r="469" spans="46:47" ht="15.75" x14ac:dyDescent="0.25">
      <c r="AT469" s="67" t="s">
        <v>169</v>
      </c>
      <c r="AU469" s="67" t="s">
        <v>77</v>
      </c>
    </row>
    <row r="470" spans="46:47" ht="15.75" x14ac:dyDescent="0.25">
      <c r="AT470" s="67" t="s">
        <v>283</v>
      </c>
      <c r="AU470" s="67" t="s">
        <v>75</v>
      </c>
    </row>
    <row r="471" spans="46:47" ht="15.75" x14ac:dyDescent="0.25">
      <c r="AT471" s="67" t="s">
        <v>283</v>
      </c>
      <c r="AU471" s="67" t="s">
        <v>75</v>
      </c>
    </row>
    <row r="472" spans="46:47" ht="15.75" x14ac:dyDescent="0.25">
      <c r="AT472" s="67" t="s">
        <v>284</v>
      </c>
      <c r="AU472" s="67" t="s">
        <v>75</v>
      </c>
    </row>
    <row r="473" spans="46:47" ht="15.75" x14ac:dyDescent="0.25">
      <c r="AT473" s="67" t="s">
        <v>285</v>
      </c>
      <c r="AU473" s="67" t="s">
        <v>75</v>
      </c>
    </row>
    <row r="474" spans="46:47" ht="15.75" x14ac:dyDescent="0.25">
      <c r="AT474" s="67" t="s">
        <v>287</v>
      </c>
      <c r="AU474" s="67" t="s">
        <v>75</v>
      </c>
    </row>
    <row r="475" spans="46:47" ht="15.75" x14ac:dyDescent="0.25">
      <c r="AT475" s="67" t="s">
        <v>287</v>
      </c>
      <c r="AU475" s="67" t="s">
        <v>75</v>
      </c>
    </row>
    <row r="476" spans="46:47" ht="15.75" x14ac:dyDescent="0.25">
      <c r="AT476" s="67" t="s">
        <v>288</v>
      </c>
      <c r="AU476" s="67" t="s">
        <v>75</v>
      </c>
    </row>
    <row r="477" spans="46:47" ht="15.75" x14ac:dyDescent="0.25">
      <c r="AT477" s="67" t="s">
        <v>288</v>
      </c>
      <c r="AU477" s="67" t="s">
        <v>75</v>
      </c>
    </row>
    <row r="478" spans="46:47" ht="15.75" x14ac:dyDescent="0.25">
      <c r="AT478" s="67" t="s">
        <v>289</v>
      </c>
      <c r="AU478" s="67" t="s">
        <v>75</v>
      </c>
    </row>
    <row r="479" spans="46:47" ht="15.75" x14ac:dyDescent="0.25">
      <c r="AT479" s="67" t="s">
        <v>290</v>
      </c>
      <c r="AU479" s="67" t="s">
        <v>77</v>
      </c>
    </row>
    <row r="480" spans="46:47" ht="15.75" x14ac:dyDescent="0.25">
      <c r="AT480" s="67" t="s">
        <v>291</v>
      </c>
      <c r="AU480" s="67" t="s">
        <v>77</v>
      </c>
    </row>
    <row r="481" spans="46:47" ht="15.75" x14ac:dyDescent="0.25">
      <c r="AT481" s="67" t="s">
        <v>292</v>
      </c>
      <c r="AU481" s="67" t="s">
        <v>75</v>
      </c>
    </row>
    <row r="482" spans="46:47" ht="15.75" x14ac:dyDescent="0.25">
      <c r="AT482" s="67" t="s">
        <v>292</v>
      </c>
      <c r="AU482" s="67" t="s">
        <v>75</v>
      </c>
    </row>
    <row r="483" spans="46:47" ht="15.75" x14ac:dyDescent="0.25">
      <c r="AT483" s="67" t="s">
        <v>293</v>
      </c>
      <c r="AU483" s="67" t="s">
        <v>75</v>
      </c>
    </row>
    <row r="484" spans="46:47" ht="15.75" x14ac:dyDescent="0.25">
      <c r="AT484" s="67" t="s">
        <v>293</v>
      </c>
      <c r="AU484" s="67" t="s">
        <v>75</v>
      </c>
    </row>
    <row r="485" spans="46:47" ht="15.75" x14ac:dyDescent="0.25">
      <c r="AT485" s="67" t="s">
        <v>293</v>
      </c>
      <c r="AU485" s="67" t="s">
        <v>75</v>
      </c>
    </row>
    <row r="486" spans="46:47" ht="15.75" x14ac:dyDescent="0.25">
      <c r="AT486" s="67" t="s">
        <v>294</v>
      </c>
      <c r="AU486" s="67" t="s">
        <v>77</v>
      </c>
    </row>
    <row r="487" spans="46:47" ht="15.75" x14ac:dyDescent="0.25">
      <c r="AT487" s="67" t="s">
        <v>294</v>
      </c>
      <c r="AU487" s="67" t="s">
        <v>77</v>
      </c>
    </row>
    <row r="488" spans="46:47" ht="15.75" x14ac:dyDescent="0.25">
      <c r="AT488" s="67" t="s">
        <v>289</v>
      </c>
      <c r="AU488" s="67" t="s">
        <v>75</v>
      </c>
    </row>
    <row r="489" spans="46:47" ht="15.75" x14ac:dyDescent="0.25">
      <c r="AT489" s="67" t="s">
        <v>289</v>
      </c>
      <c r="AU489" s="67" t="s">
        <v>75</v>
      </c>
    </row>
    <row r="490" spans="46:47" ht="15.75" x14ac:dyDescent="0.25">
      <c r="AT490" s="67" t="s">
        <v>289</v>
      </c>
      <c r="AU490" s="67" t="s">
        <v>75</v>
      </c>
    </row>
    <row r="491" spans="46:47" ht="15.75" x14ac:dyDescent="0.25">
      <c r="AT491" s="67" t="s">
        <v>289</v>
      </c>
      <c r="AU491" s="67" t="s">
        <v>75</v>
      </c>
    </row>
    <row r="492" spans="46:47" ht="15.75" x14ac:dyDescent="0.25">
      <c r="AT492" s="67" t="s">
        <v>94</v>
      </c>
      <c r="AU492" s="67" t="s">
        <v>75</v>
      </c>
    </row>
    <row r="493" spans="46:47" ht="15.75" x14ac:dyDescent="0.25">
      <c r="AT493" s="67" t="s">
        <v>165</v>
      </c>
      <c r="AU493" s="67" t="s">
        <v>75</v>
      </c>
    </row>
    <row r="494" spans="46:47" ht="15.75" x14ac:dyDescent="0.25">
      <c r="AT494" s="67" t="s">
        <v>245</v>
      </c>
      <c r="AU494" s="67" t="s">
        <v>75</v>
      </c>
    </row>
    <row r="495" spans="46:47" ht="15.75" x14ac:dyDescent="0.25">
      <c r="AT495" s="67" t="s">
        <v>207</v>
      </c>
      <c r="AU495" s="67" t="s">
        <v>75</v>
      </c>
    </row>
    <row r="496" spans="46:47" ht="15.75" x14ac:dyDescent="0.25">
      <c r="AT496" s="67" t="s">
        <v>104</v>
      </c>
      <c r="AU496" s="67" t="s">
        <v>75</v>
      </c>
    </row>
    <row r="497" spans="46:47" ht="15.75" x14ac:dyDescent="0.25">
      <c r="AT497" s="67" t="s">
        <v>295</v>
      </c>
      <c r="AU497" s="67" t="s">
        <v>75</v>
      </c>
    </row>
    <row r="498" spans="46:47" ht="15.75" x14ac:dyDescent="0.25">
      <c r="AT498" s="67" t="s">
        <v>296</v>
      </c>
      <c r="AU498" s="67" t="s">
        <v>222</v>
      </c>
    </row>
    <row r="499" spans="46:47" ht="15.75" x14ac:dyDescent="0.25">
      <c r="AT499" s="67" t="s">
        <v>90</v>
      </c>
      <c r="AU499" s="67" t="s">
        <v>75</v>
      </c>
    </row>
    <row r="500" spans="46:47" ht="15.75" x14ac:dyDescent="0.25">
      <c r="AT500" s="67" t="s">
        <v>173</v>
      </c>
      <c r="AU500" s="67" t="s">
        <v>75</v>
      </c>
    </row>
    <row r="501" spans="46:47" ht="15.75" x14ac:dyDescent="0.25">
      <c r="AT501" s="67" t="s">
        <v>254</v>
      </c>
      <c r="AU501" s="67" t="s">
        <v>77</v>
      </c>
    </row>
    <row r="502" spans="46:47" ht="15.75" x14ac:dyDescent="0.25">
      <c r="AT502" s="67" t="s">
        <v>297</v>
      </c>
      <c r="AU502" s="67" t="s">
        <v>77</v>
      </c>
    </row>
    <row r="503" spans="46:47" ht="15.75" x14ac:dyDescent="0.25">
      <c r="AT503" s="67" t="s">
        <v>298</v>
      </c>
      <c r="AU503" s="67" t="s">
        <v>77</v>
      </c>
    </row>
    <row r="504" spans="46:47" ht="15.75" x14ac:dyDescent="0.25">
      <c r="AT504" s="67" t="s">
        <v>299</v>
      </c>
      <c r="AU504" s="67" t="s">
        <v>77</v>
      </c>
    </row>
    <row r="505" spans="46:47" ht="15.75" x14ac:dyDescent="0.25">
      <c r="AT505" s="67" t="s">
        <v>300</v>
      </c>
      <c r="AU505" s="67" t="s">
        <v>77</v>
      </c>
    </row>
    <row r="506" spans="46:47" ht="15.75" x14ac:dyDescent="0.25">
      <c r="AT506" s="67" t="s">
        <v>301</v>
      </c>
      <c r="AU506" s="67" t="s">
        <v>77</v>
      </c>
    </row>
    <row r="507" spans="46:47" ht="15.75" x14ac:dyDescent="0.25">
      <c r="AT507" s="67" t="s">
        <v>302</v>
      </c>
      <c r="AU507" s="67" t="s">
        <v>77</v>
      </c>
    </row>
    <row r="508" spans="46:47" ht="15.75" x14ac:dyDescent="0.25">
      <c r="AT508" s="67" t="s">
        <v>303</v>
      </c>
      <c r="AU508" s="67" t="s">
        <v>77</v>
      </c>
    </row>
    <row r="509" spans="46:47" ht="15.75" x14ac:dyDescent="0.25">
      <c r="AT509" s="67" t="s">
        <v>304</v>
      </c>
      <c r="AU509" s="67" t="s">
        <v>77</v>
      </c>
    </row>
    <row r="510" spans="46:47" ht="15.75" x14ac:dyDescent="0.25">
      <c r="AT510" s="67" t="s">
        <v>305</v>
      </c>
      <c r="AU510" s="67" t="s">
        <v>77</v>
      </c>
    </row>
    <row r="511" spans="46:47" ht="15.75" x14ac:dyDescent="0.25">
      <c r="AT511" s="67" t="s">
        <v>305</v>
      </c>
      <c r="AU511" s="67" t="s">
        <v>77</v>
      </c>
    </row>
    <row r="512" spans="46:47" ht="15.75" x14ac:dyDescent="0.25">
      <c r="AT512" s="67" t="s">
        <v>306</v>
      </c>
      <c r="AU512" s="67" t="s">
        <v>77</v>
      </c>
    </row>
    <row r="513" spans="46:47" ht="15.75" x14ac:dyDescent="0.25">
      <c r="AT513" s="67" t="s">
        <v>307</v>
      </c>
      <c r="AU513" s="67" t="s">
        <v>77</v>
      </c>
    </row>
    <row r="514" spans="46:47" ht="15.75" x14ac:dyDescent="0.25">
      <c r="AT514" s="67" t="s">
        <v>308</v>
      </c>
      <c r="AU514" s="67" t="s">
        <v>77</v>
      </c>
    </row>
    <row r="515" spans="46:47" ht="15.75" x14ac:dyDescent="0.25">
      <c r="AT515" s="67" t="s">
        <v>100</v>
      </c>
      <c r="AU515" s="67" t="s">
        <v>77</v>
      </c>
    </row>
    <row r="516" spans="46:47" ht="15.75" x14ac:dyDescent="0.25">
      <c r="AT516" s="67" t="s">
        <v>100</v>
      </c>
      <c r="AU516" s="67" t="s">
        <v>77</v>
      </c>
    </row>
    <row r="517" spans="46:47" ht="15.75" x14ac:dyDescent="0.25">
      <c r="AT517" s="67" t="s">
        <v>309</v>
      </c>
      <c r="AU517" s="67" t="s">
        <v>77</v>
      </c>
    </row>
    <row r="518" spans="46:47" ht="15.75" x14ac:dyDescent="0.25">
      <c r="AT518" s="67" t="s">
        <v>92</v>
      </c>
      <c r="AU518" s="67" t="s">
        <v>77</v>
      </c>
    </row>
    <row r="519" spans="46:47" ht="15.75" x14ac:dyDescent="0.25">
      <c r="AT519" s="67" t="s">
        <v>109</v>
      </c>
      <c r="AU519" s="67" t="s">
        <v>77</v>
      </c>
    </row>
    <row r="520" spans="46:47" ht="15.75" x14ac:dyDescent="0.25">
      <c r="AT520" s="67" t="s">
        <v>146</v>
      </c>
      <c r="AU520" s="67" t="s">
        <v>77</v>
      </c>
    </row>
    <row r="521" spans="46:47" ht="15.75" x14ac:dyDescent="0.25">
      <c r="AT521" s="67" t="s">
        <v>310</v>
      </c>
      <c r="AU521" s="67" t="s">
        <v>77</v>
      </c>
    </row>
    <row r="522" spans="46:47" ht="15.75" x14ac:dyDescent="0.25">
      <c r="AT522" s="67" t="s">
        <v>310</v>
      </c>
      <c r="AU522" s="67" t="s">
        <v>77</v>
      </c>
    </row>
    <row r="523" spans="46:47" ht="15.75" x14ac:dyDescent="0.25">
      <c r="AT523" s="67" t="s">
        <v>310</v>
      </c>
      <c r="AU523" s="67" t="s">
        <v>77</v>
      </c>
    </row>
    <row r="524" spans="46:47" ht="15.75" x14ac:dyDescent="0.25">
      <c r="AT524" s="67" t="s">
        <v>310</v>
      </c>
      <c r="AU524" s="67" t="s">
        <v>77</v>
      </c>
    </row>
    <row r="525" spans="46:47" ht="15.75" x14ac:dyDescent="0.25">
      <c r="AT525" s="67" t="s">
        <v>311</v>
      </c>
      <c r="AU525" s="67" t="s">
        <v>77</v>
      </c>
    </row>
    <row r="526" spans="46:47" ht="15.75" x14ac:dyDescent="0.25">
      <c r="AT526" s="67" t="s">
        <v>249</v>
      </c>
      <c r="AU526" s="67" t="s">
        <v>77</v>
      </c>
    </row>
    <row r="527" spans="46:47" ht="15.75" x14ac:dyDescent="0.25">
      <c r="AT527" s="67" t="s">
        <v>215</v>
      </c>
      <c r="AU527" s="67" t="s">
        <v>77</v>
      </c>
    </row>
    <row r="528" spans="46:47" ht="15.75" x14ac:dyDescent="0.25">
      <c r="AT528" s="67" t="s">
        <v>312</v>
      </c>
      <c r="AU528" s="67" t="s">
        <v>77</v>
      </c>
    </row>
    <row r="529" spans="46:47" ht="15.75" x14ac:dyDescent="0.25">
      <c r="AT529" s="67" t="s">
        <v>312</v>
      </c>
      <c r="AU529" s="67" t="s">
        <v>77</v>
      </c>
    </row>
    <row r="530" spans="46:47" ht="15.75" x14ac:dyDescent="0.25">
      <c r="AT530" s="67" t="s">
        <v>213</v>
      </c>
      <c r="AU530" s="67" t="s">
        <v>77</v>
      </c>
    </row>
    <row r="531" spans="46:47" ht="15.75" x14ac:dyDescent="0.25">
      <c r="AT531" s="67" t="s">
        <v>174</v>
      </c>
      <c r="AU531" s="67" t="s">
        <v>75</v>
      </c>
    </row>
    <row r="532" spans="46:47" ht="15.75" x14ac:dyDescent="0.25">
      <c r="AT532" s="67" t="s">
        <v>161</v>
      </c>
      <c r="AU532" s="67" t="s">
        <v>75</v>
      </c>
    </row>
    <row r="533" spans="46:47" ht="15.75" x14ac:dyDescent="0.25">
      <c r="AT533" s="67" t="s">
        <v>161</v>
      </c>
      <c r="AU533" s="67" t="s">
        <v>75</v>
      </c>
    </row>
    <row r="534" spans="46:47" ht="15.75" x14ac:dyDescent="0.25">
      <c r="AT534" s="67" t="s">
        <v>313</v>
      </c>
      <c r="AU534" s="67" t="s">
        <v>77</v>
      </c>
    </row>
    <row r="535" spans="46:47" ht="15.75" x14ac:dyDescent="0.25">
      <c r="AT535" s="67" t="s">
        <v>289</v>
      </c>
      <c r="AU535" s="67" t="s">
        <v>75</v>
      </c>
    </row>
    <row r="536" spans="46:47" ht="15.75" x14ac:dyDescent="0.25">
      <c r="AT536" s="67" t="s">
        <v>289</v>
      </c>
      <c r="AU536" s="67" t="s">
        <v>75</v>
      </c>
    </row>
    <row r="537" spans="46:47" ht="15.75" x14ac:dyDescent="0.25">
      <c r="AT537" s="67" t="s">
        <v>225</v>
      </c>
      <c r="AU537" s="67" t="s">
        <v>77</v>
      </c>
    </row>
    <row r="538" spans="46:47" ht="15.75" x14ac:dyDescent="0.25">
      <c r="AT538" s="67" t="s">
        <v>225</v>
      </c>
      <c r="AU538" s="67" t="s">
        <v>77</v>
      </c>
    </row>
    <row r="539" spans="46:47" ht="15.75" x14ac:dyDescent="0.25">
      <c r="AT539" s="67" t="s">
        <v>236</v>
      </c>
      <c r="AU539" s="67" t="s">
        <v>75</v>
      </c>
    </row>
    <row r="540" spans="46:47" ht="15.75" x14ac:dyDescent="0.25">
      <c r="AT540" s="67" t="s">
        <v>314</v>
      </c>
      <c r="AU540" s="67" t="s">
        <v>75</v>
      </c>
    </row>
    <row r="541" spans="46:47" ht="15.75" x14ac:dyDescent="0.25">
      <c r="AT541" s="67" t="s">
        <v>315</v>
      </c>
      <c r="AU541" s="67" t="s">
        <v>77</v>
      </c>
    </row>
    <row r="542" spans="46:47" ht="15.75" x14ac:dyDescent="0.25">
      <c r="AT542" s="67" t="s">
        <v>316</v>
      </c>
      <c r="AU542" s="67" t="s">
        <v>77</v>
      </c>
    </row>
    <row r="543" spans="46:47" ht="15.75" x14ac:dyDescent="0.25">
      <c r="AT543" s="67" t="s">
        <v>317</v>
      </c>
      <c r="AU543" s="67" t="s">
        <v>77</v>
      </c>
    </row>
    <row r="544" spans="46:47" ht="15.75" x14ac:dyDescent="0.25">
      <c r="AT544" s="67" t="s">
        <v>318</v>
      </c>
      <c r="AU544" s="67" t="s">
        <v>77</v>
      </c>
    </row>
    <row r="545" spans="46:47" ht="15.75" x14ac:dyDescent="0.25">
      <c r="AT545" s="67" t="s">
        <v>209</v>
      </c>
      <c r="AU545" s="67" t="s">
        <v>77</v>
      </c>
    </row>
    <row r="546" spans="46:47" ht="15.75" x14ac:dyDescent="0.25">
      <c r="AT546" s="67" t="s">
        <v>294</v>
      </c>
      <c r="AU546" s="67" t="s">
        <v>77</v>
      </c>
    </row>
    <row r="547" spans="46:47" ht="15.75" x14ac:dyDescent="0.25">
      <c r="AT547" s="67" t="s">
        <v>247</v>
      </c>
      <c r="AU547" s="67" t="s">
        <v>222</v>
      </c>
    </row>
    <row r="548" spans="46:47" ht="15.75" x14ac:dyDescent="0.25">
      <c r="AT548" s="67" t="s">
        <v>319</v>
      </c>
      <c r="AU548" s="67" t="s">
        <v>77</v>
      </c>
    </row>
    <row r="549" spans="46:47" ht="15.75" x14ac:dyDescent="0.25">
      <c r="AT549" s="67" t="s">
        <v>319</v>
      </c>
      <c r="AU549" s="67" t="s">
        <v>77</v>
      </c>
    </row>
    <row r="550" spans="46:47" ht="15.75" x14ac:dyDescent="0.25">
      <c r="AT550" s="67" t="s">
        <v>319</v>
      </c>
      <c r="AU550" s="67" t="s">
        <v>77</v>
      </c>
    </row>
    <row r="551" spans="46:47" ht="15.75" x14ac:dyDescent="0.25">
      <c r="AT551" s="67" t="s">
        <v>319</v>
      </c>
      <c r="AU551" s="67" t="s">
        <v>77</v>
      </c>
    </row>
    <row r="552" spans="46:47" ht="15.75" x14ac:dyDescent="0.25">
      <c r="AT552" s="67" t="s">
        <v>320</v>
      </c>
      <c r="AU552" s="67" t="s">
        <v>75</v>
      </c>
    </row>
    <row r="553" spans="46:47" ht="15.75" x14ac:dyDescent="0.25">
      <c r="AT553" s="67" t="s">
        <v>321</v>
      </c>
      <c r="AU553" s="67" t="s">
        <v>77</v>
      </c>
    </row>
    <row r="554" spans="46:47" ht="15.75" x14ac:dyDescent="0.25">
      <c r="AT554" s="67" t="s">
        <v>322</v>
      </c>
      <c r="AU554" s="67" t="s">
        <v>75</v>
      </c>
    </row>
    <row r="555" spans="46:47" ht="15.75" x14ac:dyDescent="0.25">
      <c r="AT555" s="67" t="s">
        <v>323</v>
      </c>
      <c r="AU555" s="67" t="s">
        <v>77</v>
      </c>
    </row>
    <row r="556" spans="46:47" ht="15.75" x14ac:dyDescent="0.25">
      <c r="AT556" s="67" t="s">
        <v>324</v>
      </c>
      <c r="AU556" s="67" t="s">
        <v>77</v>
      </c>
    </row>
    <row r="557" spans="46:47" ht="15.75" x14ac:dyDescent="0.25">
      <c r="AT557" s="67" t="s">
        <v>325</v>
      </c>
      <c r="AU557" s="67" t="s">
        <v>77</v>
      </c>
    </row>
    <row r="558" spans="46:47" ht="15.75" x14ac:dyDescent="0.25">
      <c r="AT558" s="67" t="s">
        <v>326</v>
      </c>
      <c r="AU558" s="67" t="s">
        <v>77</v>
      </c>
    </row>
    <row r="559" spans="46:47" ht="15.75" x14ac:dyDescent="0.25">
      <c r="AT559" s="67" t="s">
        <v>326</v>
      </c>
      <c r="AU559" s="67" t="s">
        <v>77</v>
      </c>
    </row>
    <row r="560" spans="46:47" ht="15.75" x14ac:dyDescent="0.25">
      <c r="AT560" s="67" t="s">
        <v>326</v>
      </c>
      <c r="AU560" s="67" t="s">
        <v>77</v>
      </c>
    </row>
    <row r="561" spans="46:47" ht="15.75" x14ac:dyDescent="0.25">
      <c r="AT561" s="67" t="s">
        <v>326</v>
      </c>
      <c r="AU561" s="67" t="s">
        <v>77</v>
      </c>
    </row>
    <row r="562" spans="46:47" ht="15.75" x14ac:dyDescent="0.25">
      <c r="AT562" s="67" t="s">
        <v>326</v>
      </c>
      <c r="AU562" s="67" t="s">
        <v>77</v>
      </c>
    </row>
    <row r="563" spans="46:47" ht="15.75" x14ac:dyDescent="0.25">
      <c r="AT563" s="67" t="s">
        <v>319</v>
      </c>
      <c r="AU563" s="67" t="s">
        <v>77</v>
      </c>
    </row>
    <row r="564" spans="46:47" ht="15.75" x14ac:dyDescent="0.25">
      <c r="AT564" s="67" t="s">
        <v>319</v>
      </c>
      <c r="AU564" s="67" t="s">
        <v>77</v>
      </c>
    </row>
    <row r="565" spans="46:47" ht="15.75" x14ac:dyDescent="0.25">
      <c r="AT565" s="67" t="s">
        <v>327</v>
      </c>
      <c r="AU565" s="67" t="s">
        <v>77</v>
      </c>
    </row>
    <row r="566" spans="46:47" ht="15.75" x14ac:dyDescent="0.25">
      <c r="AT566" s="67" t="s">
        <v>328</v>
      </c>
      <c r="AU566" s="67" t="s">
        <v>77</v>
      </c>
    </row>
    <row r="567" spans="46:47" ht="15.75" x14ac:dyDescent="0.25">
      <c r="AT567" s="67" t="s">
        <v>225</v>
      </c>
      <c r="AU567" s="67" t="s">
        <v>77</v>
      </c>
    </row>
    <row r="568" spans="46:47" ht="15.75" x14ac:dyDescent="0.25">
      <c r="AT568" s="67" t="s">
        <v>329</v>
      </c>
      <c r="AU568" s="67" t="s">
        <v>77</v>
      </c>
    </row>
    <row r="569" spans="46:47" ht="15.75" x14ac:dyDescent="0.25">
      <c r="AT569" s="67" t="s">
        <v>330</v>
      </c>
      <c r="AU569" s="67" t="s">
        <v>77</v>
      </c>
    </row>
    <row r="570" spans="46:47" ht="15.75" x14ac:dyDescent="0.25">
      <c r="AT570" s="67" t="s">
        <v>331</v>
      </c>
      <c r="AU570" s="67" t="s">
        <v>77</v>
      </c>
    </row>
    <row r="571" spans="46:47" ht="15.75" x14ac:dyDescent="0.25">
      <c r="AT571" s="67" t="s">
        <v>332</v>
      </c>
      <c r="AU571" s="67" t="s">
        <v>77</v>
      </c>
    </row>
    <row r="572" spans="46:47" ht="15.75" x14ac:dyDescent="0.25">
      <c r="AT572" s="67" t="s">
        <v>294</v>
      </c>
      <c r="AU572" s="67" t="s">
        <v>77</v>
      </c>
    </row>
    <row r="573" spans="46:47" ht="15.75" x14ac:dyDescent="0.25">
      <c r="AT573" s="67" t="s">
        <v>333</v>
      </c>
      <c r="AU573" s="67" t="s">
        <v>77</v>
      </c>
    </row>
    <row r="574" spans="46:47" ht="15.75" x14ac:dyDescent="0.25">
      <c r="AT574" s="67" t="s">
        <v>334</v>
      </c>
      <c r="AU574" s="67" t="s">
        <v>77</v>
      </c>
    </row>
    <row r="575" spans="46:47" ht="15.75" x14ac:dyDescent="0.25">
      <c r="AT575" s="67" t="s">
        <v>335</v>
      </c>
      <c r="AU575" s="67" t="s">
        <v>77</v>
      </c>
    </row>
    <row r="576" spans="46:47" ht="15.75" x14ac:dyDescent="0.25">
      <c r="AT576" s="67" t="s">
        <v>336</v>
      </c>
      <c r="AU576" s="67" t="s">
        <v>77</v>
      </c>
    </row>
    <row r="577" spans="46:47" ht="15.75" x14ac:dyDescent="0.25">
      <c r="AT577" s="67" t="s">
        <v>331</v>
      </c>
      <c r="AU577" s="67" t="s">
        <v>77</v>
      </c>
    </row>
    <row r="578" spans="46:47" ht="15.75" x14ac:dyDescent="0.25">
      <c r="AT578" s="67" t="s">
        <v>337</v>
      </c>
      <c r="AU578" s="67" t="s">
        <v>77</v>
      </c>
    </row>
    <row r="579" spans="46:47" ht="15.75" x14ac:dyDescent="0.25">
      <c r="AT579" s="67" t="s">
        <v>338</v>
      </c>
      <c r="AU579" s="67" t="s">
        <v>77</v>
      </c>
    </row>
    <row r="580" spans="46:47" ht="15.75" x14ac:dyDescent="0.25">
      <c r="AT580" s="67" t="s">
        <v>294</v>
      </c>
      <c r="AU580" s="67" t="s">
        <v>77</v>
      </c>
    </row>
    <row r="581" spans="46:47" ht="15.75" x14ac:dyDescent="0.25">
      <c r="AT581" s="67" t="s">
        <v>187</v>
      </c>
      <c r="AU581" s="67" t="s">
        <v>77</v>
      </c>
    </row>
    <row r="582" spans="46:47" ht="15.75" x14ac:dyDescent="0.25">
      <c r="AT582" s="67" t="s">
        <v>209</v>
      </c>
      <c r="AU582" s="67" t="s">
        <v>77</v>
      </c>
    </row>
    <row r="583" spans="46:47" ht="15.75" x14ac:dyDescent="0.25">
      <c r="AT583" s="67" t="s">
        <v>209</v>
      </c>
      <c r="AU583" s="67" t="s">
        <v>77</v>
      </c>
    </row>
    <row r="584" spans="46:47" ht="15.75" x14ac:dyDescent="0.25">
      <c r="AT584" s="67" t="s">
        <v>331</v>
      </c>
      <c r="AU584" s="67" t="s">
        <v>77</v>
      </c>
    </row>
    <row r="585" spans="46:47" ht="15.75" x14ac:dyDescent="0.25">
      <c r="AT585" s="67" t="s">
        <v>339</v>
      </c>
      <c r="AU585" s="67" t="s">
        <v>77</v>
      </c>
    </row>
    <row r="586" spans="46:47" ht="15.75" x14ac:dyDescent="0.25">
      <c r="AT586" s="67" t="s">
        <v>340</v>
      </c>
      <c r="AU586" s="67" t="s">
        <v>77</v>
      </c>
    </row>
    <row r="587" spans="46:47" ht="15.75" x14ac:dyDescent="0.25">
      <c r="AT587" s="67" t="s">
        <v>340</v>
      </c>
      <c r="AU587" s="67" t="s">
        <v>77</v>
      </c>
    </row>
    <row r="588" spans="46:47" ht="15.75" x14ac:dyDescent="0.25">
      <c r="AT588" s="67" t="s">
        <v>341</v>
      </c>
      <c r="AU588" s="67" t="s">
        <v>75</v>
      </c>
    </row>
    <row r="589" spans="46:47" ht="15.75" x14ac:dyDescent="0.25">
      <c r="AT589" s="67" t="s">
        <v>342</v>
      </c>
      <c r="AU589" s="67" t="s">
        <v>77</v>
      </c>
    </row>
    <row r="590" spans="46:47" ht="15.75" x14ac:dyDescent="0.25">
      <c r="AT590" s="67" t="s">
        <v>343</v>
      </c>
      <c r="AU590" s="67" t="s">
        <v>77</v>
      </c>
    </row>
    <row r="591" spans="46:47" ht="15.75" x14ac:dyDescent="0.25">
      <c r="AT591" s="67" t="s">
        <v>344</v>
      </c>
      <c r="AU591" s="67" t="s">
        <v>77</v>
      </c>
    </row>
    <row r="592" spans="46:47" ht="15.75" x14ac:dyDescent="0.25">
      <c r="AT592" s="67" t="s">
        <v>345</v>
      </c>
      <c r="AU592" s="67" t="s">
        <v>77</v>
      </c>
    </row>
    <row r="593" spans="46:47" ht="15.75" x14ac:dyDescent="0.25">
      <c r="AT593" s="67" t="s">
        <v>346</v>
      </c>
      <c r="AU593" s="67" t="s">
        <v>77</v>
      </c>
    </row>
    <row r="594" spans="46:47" ht="15.75" x14ac:dyDescent="0.25">
      <c r="AT594" s="67" t="s">
        <v>347</v>
      </c>
      <c r="AU594" s="67" t="s">
        <v>77</v>
      </c>
    </row>
    <row r="595" spans="46:47" ht="15.75" x14ac:dyDescent="0.25">
      <c r="AT595" s="67" t="s">
        <v>345</v>
      </c>
      <c r="AU595" s="67" t="s">
        <v>77</v>
      </c>
    </row>
    <row r="596" spans="46:47" ht="15.75" x14ac:dyDescent="0.25">
      <c r="AT596" s="67" t="s">
        <v>346</v>
      </c>
      <c r="AU596" s="67" t="s">
        <v>77</v>
      </c>
    </row>
    <row r="597" spans="46:47" ht="15.75" x14ac:dyDescent="0.25">
      <c r="AT597" s="67" t="s">
        <v>190</v>
      </c>
      <c r="AU597" s="67" t="s">
        <v>77</v>
      </c>
    </row>
    <row r="598" spans="46:47" ht="15.75" x14ac:dyDescent="0.25">
      <c r="AT598" s="67" t="s">
        <v>215</v>
      </c>
      <c r="AU598" s="67" t="s">
        <v>77</v>
      </c>
    </row>
    <row r="599" spans="46:47" ht="15.75" x14ac:dyDescent="0.25">
      <c r="AT599" s="67" t="s">
        <v>331</v>
      </c>
      <c r="AU599" s="67" t="s">
        <v>77</v>
      </c>
    </row>
    <row r="600" spans="46:47" ht="15.75" x14ac:dyDescent="0.25">
      <c r="AT600" s="67" t="s">
        <v>348</v>
      </c>
      <c r="AU600" s="67" t="s">
        <v>77</v>
      </c>
    </row>
    <row r="601" spans="46:47" ht="15.75" x14ac:dyDescent="0.25">
      <c r="AT601" s="67" t="s">
        <v>349</v>
      </c>
      <c r="AU601" s="67" t="s">
        <v>77</v>
      </c>
    </row>
    <row r="602" spans="46:47" ht="15.75" x14ac:dyDescent="0.25">
      <c r="AT602" s="67" t="s">
        <v>350</v>
      </c>
      <c r="AU602" s="67" t="s">
        <v>77</v>
      </c>
    </row>
    <row r="603" spans="46:47" ht="15.75" x14ac:dyDescent="0.25">
      <c r="AT603" s="67" t="s">
        <v>351</v>
      </c>
      <c r="AU603" s="67" t="s">
        <v>77</v>
      </c>
    </row>
    <row r="604" spans="46:47" ht="15.75" x14ac:dyDescent="0.25">
      <c r="AT604" s="67" t="s">
        <v>187</v>
      </c>
      <c r="AU604" s="67" t="s">
        <v>77</v>
      </c>
    </row>
    <row r="605" spans="46:47" ht="15.75" x14ac:dyDescent="0.25">
      <c r="AT605" s="67" t="s">
        <v>352</v>
      </c>
      <c r="AU605" s="67" t="s">
        <v>77</v>
      </c>
    </row>
    <row r="606" spans="46:47" ht="15.75" x14ac:dyDescent="0.25">
      <c r="AT606" s="67" t="s">
        <v>294</v>
      </c>
      <c r="AU606" s="67" t="s">
        <v>77</v>
      </c>
    </row>
    <row r="607" spans="46:47" ht="15.75" x14ac:dyDescent="0.25">
      <c r="AT607" s="67" t="s">
        <v>353</v>
      </c>
      <c r="AU607" s="67" t="s">
        <v>77</v>
      </c>
    </row>
    <row r="608" spans="46:47" ht="15.75" x14ac:dyDescent="0.25">
      <c r="AT608" s="67" t="s">
        <v>354</v>
      </c>
      <c r="AU608" s="67" t="s">
        <v>77</v>
      </c>
    </row>
    <row r="609" spans="46:47" ht="15.75" x14ac:dyDescent="0.25">
      <c r="AT609" s="67" t="s">
        <v>354</v>
      </c>
      <c r="AU609" s="67" t="s">
        <v>77</v>
      </c>
    </row>
    <row r="610" spans="46:47" ht="15.75" x14ac:dyDescent="0.25">
      <c r="AT610" s="67" t="s">
        <v>355</v>
      </c>
      <c r="AU610" s="67" t="s">
        <v>77</v>
      </c>
    </row>
    <row r="611" spans="46:47" ht="15.75" x14ac:dyDescent="0.25">
      <c r="AT611" s="67" t="s">
        <v>356</v>
      </c>
      <c r="AU611" s="67" t="s">
        <v>77</v>
      </c>
    </row>
    <row r="612" spans="46:47" ht="15.75" x14ac:dyDescent="0.25">
      <c r="AT612" s="67" t="s">
        <v>357</v>
      </c>
      <c r="AU612" s="67" t="s">
        <v>77</v>
      </c>
    </row>
    <row r="613" spans="46:47" ht="15.75" x14ac:dyDescent="0.25">
      <c r="AT613" s="67" t="s">
        <v>319</v>
      </c>
      <c r="AU613" s="67" t="s">
        <v>77</v>
      </c>
    </row>
    <row r="614" spans="46:47" ht="15.75" x14ac:dyDescent="0.25">
      <c r="AT614" s="67" t="s">
        <v>358</v>
      </c>
      <c r="AU614" s="67" t="s">
        <v>77</v>
      </c>
    </row>
    <row r="615" spans="46:47" ht="15.75" x14ac:dyDescent="0.25">
      <c r="AT615" s="67" t="s">
        <v>358</v>
      </c>
      <c r="AU615" s="67" t="s">
        <v>77</v>
      </c>
    </row>
    <row r="616" spans="46:47" ht="15.75" x14ac:dyDescent="0.25">
      <c r="AT616" s="67" t="s">
        <v>358</v>
      </c>
      <c r="AU616" s="67" t="s">
        <v>77</v>
      </c>
    </row>
    <row r="617" spans="46:47" ht="15.75" x14ac:dyDescent="0.25">
      <c r="AT617" s="67" t="s">
        <v>359</v>
      </c>
      <c r="AU617" s="67" t="s">
        <v>77</v>
      </c>
    </row>
    <row r="618" spans="46:47" ht="15.75" x14ac:dyDescent="0.25">
      <c r="AT618" s="67" t="s">
        <v>360</v>
      </c>
      <c r="AU618" s="67" t="s">
        <v>77</v>
      </c>
    </row>
    <row r="619" spans="46:47" ht="15.75" x14ac:dyDescent="0.25">
      <c r="AT619" s="67" t="s">
        <v>346</v>
      </c>
      <c r="AU619" s="67" t="s">
        <v>77</v>
      </c>
    </row>
    <row r="620" spans="46:47" ht="15.75" x14ac:dyDescent="0.25">
      <c r="AT620" s="67" t="s">
        <v>340</v>
      </c>
      <c r="AU620" s="67" t="s">
        <v>77</v>
      </c>
    </row>
    <row r="621" spans="46:47" ht="15.75" x14ac:dyDescent="0.25">
      <c r="AT621" s="67" t="s">
        <v>361</v>
      </c>
      <c r="AU621" s="67" t="s">
        <v>77</v>
      </c>
    </row>
    <row r="622" spans="46:47" ht="15.75" x14ac:dyDescent="0.25">
      <c r="AT622" s="67" t="s">
        <v>362</v>
      </c>
      <c r="AU622" s="67" t="s">
        <v>77</v>
      </c>
    </row>
    <row r="623" spans="46:47" ht="15.75" x14ac:dyDescent="0.25">
      <c r="AT623" s="67" t="s">
        <v>362</v>
      </c>
      <c r="AU623" s="67" t="s">
        <v>77</v>
      </c>
    </row>
    <row r="624" spans="46:47" ht="15.75" x14ac:dyDescent="0.25">
      <c r="AT624" s="67" t="s">
        <v>362</v>
      </c>
      <c r="AU624" s="67" t="s">
        <v>77</v>
      </c>
    </row>
    <row r="625" spans="46:47" ht="15.75" x14ac:dyDescent="0.25">
      <c r="AT625" s="67" t="s">
        <v>362</v>
      </c>
      <c r="AU625" s="67" t="s">
        <v>77</v>
      </c>
    </row>
    <row r="626" spans="46:47" ht="15.75" x14ac:dyDescent="0.25">
      <c r="AT626" s="67" t="s">
        <v>363</v>
      </c>
      <c r="AU626" s="67" t="s">
        <v>77</v>
      </c>
    </row>
    <row r="627" spans="46:47" ht="15.75" x14ac:dyDescent="0.25">
      <c r="AT627" s="67" t="s">
        <v>364</v>
      </c>
      <c r="AU627" s="67" t="s">
        <v>77</v>
      </c>
    </row>
    <row r="628" spans="46:47" ht="15.75" x14ac:dyDescent="0.25">
      <c r="AT628" s="67" t="s">
        <v>365</v>
      </c>
      <c r="AU628" s="67" t="s">
        <v>77</v>
      </c>
    </row>
    <row r="629" spans="46:47" ht="15.75" x14ac:dyDescent="0.25">
      <c r="AT629" s="67" t="s">
        <v>314</v>
      </c>
      <c r="AU629" s="67" t="s">
        <v>75</v>
      </c>
    </row>
    <row r="630" spans="46:47" ht="15.75" x14ac:dyDescent="0.25">
      <c r="AT630" s="67" t="s">
        <v>84</v>
      </c>
      <c r="AU630" s="67" t="s">
        <v>75</v>
      </c>
    </row>
    <row r="631" spans="46:47" ht="15.75" x14ac:dyDescent="0.25">
      <c r="AT631" s="67" t="s">
        <v>79</v>
      </c>
      <c r="AU631" s="67" t="s">
        <v>77</v>
      </c>
    </row>
    <row r="632" spans="46:47" ht="15.75" x14ac:dyDescent="0.25">
      <c r="AT632" s="67" t="s">
        <v>94</v>
      </c>
      <c r="AU632" s="67" t="s">
        <v>75</v>
      </c>
    </row>
    <row r="633" spans="46:47" ht="15.75" x14ac:dyDescent="0.25">
      <c r="AT633" s="67" t="s">
        <v>94</v>
      </c>
      <c r="AU633" s="67" t="s">
        <v>75</v>
      </c>
    </row>
    <row r="634" spans="46:47" ht="15.75" x14ac:dyDescent="0.25">
      <c r="AT634" s="67" t="s">
        <v>93</v>
      </c>
      <c r="AU634" s="67" t="s">
        <v>77</v>
      </c>
    </row>
    <row r="635" spans="46:47" ht="15.75" x14ac:dyDescent="0.25">
      <c r="AT635" s="67" t="s">
        <v>93</v>
      </c>
      <c r="AU635" s="67" t="s">
        <v>77</v>
      </c>
    </row>
    <row r="636" spans="46:47" ht="15.75" x14ac:dyDescent="0.25">
      <c r="AT636" s="67" t="s">
        <v>99</v>
      </c>
      <c r="AU636" s="67" t="s">
        <v>75</v>
      </c>
    </row>
    <row r="637" spans="46:47" ht="15.75" x14ac:dyDescent="0.25">
      <c r="AT637" s="67" t="s">
        <v>99</v>
      </c>
      <c r="AU637" s="67" t="s">
        <v>75</v>
      </c>
    </row>
    <row r="638" spans="46:47" ht="15.75" x14ac:dyDescent="0.25">
      <c r="AT638" s="67" t="s">
        <v>99</v>
      </c>
      <c r="AU638" s="67" t="s">
        <v>75</v>
      </c>
    </row>
    <row r="639" spans="46:47" ht="15.75" x14ac:dyDescent="0.25">
      <c r="AT639" s="67" t="s">
        <v>308</v>
      </c>
      <c r="AU639" s="67" t="s">
        <v>77</v>
      </c>
    </row>
    <row r="640" spans="46:47" ht="15.75" x14ac:dyDescent="0.25">
      <c r="AT640" s="67" t="s">
        <v>100</v>
      </c>
      <c r="AU640" s="67" t="s">
        <v>77</v>
      </c>
    </row>
    <row r="641" spans="46:47" ht="15.75" x14ac:dyDescent="0.25">
      <c r="AT641" s="67" t="s">
        <v>100</v>
      </c>
      <c r="AU641" s="67" t="s">
        <v>77</v>
      </c>
    </row>
    <row r="642" spans="46:47" ht="15.75" x14ac:dyDescent="0.25">
      <c r="AT642" s="67" t="s">
        <v>309</v>
      </c>
      <c r="AU642" s="67" t="s">
        <v>77</v>
      </c>
    </row>
    <row r="643" spans="46:47" ht="15.75" x14ac:dyDescent="0.25">
      <c r="AT643" s="67" t="s">
        <v>326</v>
      </c>
      <c r="AU643" s="67" t="s">
        <v>77</v>
      </c>
    </row>
    <row r="644" spans="46:47" ht="15.75" x14ac:dyDescent="0.25">
      <c r="AT644" s="67" t="s">
        <v>326</v>
      </c>
      <c r="AU644" s="67" t="s">
        <v>77</v>
      </c>
    </row>
    <row r="645" spans="46:47" ht="15.75" x14ac:dyDescent="0.25">
      <c r="AT645" s="67" t="s">
        <v>326</v>
      </c>
      <c r="AU645" s="67" t="s">
        <v>77</v>
      </c>
    </row>
    <row r="646" spans="46:47" ht="15.75" x14ac:dyDescent="0.25">
      <c r="AT646" s="67" t="s">
        <v>326</v>
      </c>
      <c r="AU646" s="67" t="s">
        <v>77</v>
      </c>
    </row>
    <row r="647" spans="46:47" ht="15.75" x14ac:dyDescent="0.25">
      <c r="AT647" s="67" t="s">
        <v>337</v>
      </c>
      <c r="AU647" s="67" t="s">
        <v>77</v>
      </c>
    </row>
    <row r="648" spans="46:47" ht="15.75" x14ac:dyDescent="0.25">
      <c r="AT648" s="67" t="s">
        <v>353</v>
      </c>
      <c r="AU648" s="67" t="s">
        <v>77</v>
      </c>
    </row>
    <row r="649" spans="46:47" ht="15.75" x14ac:dyDescent="0.25">
      <c r="AT649" s="67" t="s">
        <v>354</v>
      </c>
      <c r="AU649" s="67" t="s">
        <v>77</v>
      </c>
    </row>
    <row r="650" spans="46:47" ht="15.75" x14ac:dyDescent="0.25">
      <c r="AT650" s="67" t="s">
        <v>101</v>
      </c>
      <c r="AU650" s="67" t="s">
        <v>75</v>
      </c>
    </row>
    <row r="651" spans="46:47" ht="15.75" x14ac:dyDescent="0.25">
      <c r="AT651" s="67" t="s">
        <v>304</v>
      </c>
      <c r="AU651" s="67" t="s">
        <v>75</v>
      </c>
    </row>
    <row r="652" spans="46:47" ht="15.75" x14ac:dyDescent="0.25">
      <c r="AT652" s="67" t="s">
        <v>103</v>
      </c>
      <c r="AU652" s="67" t="s">
        <v>75</v>
      </c>
    </row>
    <row r="653" spans="46:47" ht="15.75" x14ac:dyDescent="0.25">
      <c r="AT653" s="67" t="s">
        <v>103</v>
      </c>
      <c r="AU653" s="67" t="s">
        <v>75</v>
      </c>
    </row>
    <row r="654" spans="46:47" ht="15.75" x14ac:dyDescent="0.25">
      <c r="AT654" s="67" t="s">
        <v>104</v>
      </c>
      <c r="AU654" s="67" t="s">
        <v>75</v>
      </c>
    </row>
    <row r="655" spans="46:47" ht="15.75" x14ac:dyDescent="0.25">
      <c r="AT655" s="67" t="s">
        <v>104</v>
      </c>
      <c r="AU655" s="67" t="s">
        <v>75</v>
      </c>
    </row>
    <row r="656" spans="46:47" ht="15.75" x14ac:dyDescent="0.25">
      <c r="AT656" s="67" t="s">
        <v>104</v>
      </c>
      <c r="AU656" s="67" t="s">
        <v>75</v>
      </c>
    </row>
    <row r="657" spans="46:47" ht="15.75" x14ac:dyDescent="0.25">
      <c r="AT657" s="67" t="s">
        <v>107</v>
      </c>
      <c r="AU657" s="67" t="s">
        <v>75</v>
      </c>
    </row>
    <row r="658" spans="46:47" ht="15.75" x14ac:dyDescent="0.25">
      <c r="AT658" s="67" t="s">
        <v>109</v>
      </c>
      <c r="AU658" s="67" t="s">
        <v>77</v>
      </c>
    </row>
    <row r="659" spans="46:47" ht="15.75" x14ac:dyDescent="0.25">
      <c r="AT659" s="67" t="s">
        <v>110</v>
      </c>
      <c r="AU659" s="67" t="s">
        <v>77</v>
      </c>
    </row>
    <row r="660" spans="46:47" ht="15.75" x14ac:dyDescent="0.25">
      <c r="AT660" s="67" t="s">
        <v>305</v>
      </c>
      <c r="AU660" s="67" t="s">
        <v>77</v>
      </c>
    </row>
    <row r="661" spans="46:47" ht="15.75" x14ac:dyDescent="0.25">
      <c r="AT661" s="67" t="s">
        <v>105</v>
      </c>
      <c r="AU661" s="67" t="s">
        <v>75</v>
      </c>
    </row>
    <row r="662" spans="46:47" ht="15.75" x14ac:dyDescent="0.25">
      <c r="AT662" s="67" t="s">
        <v>106</v>
      </c>
      <c r="AU662" s="67" t="s">
        <v>75</v>
      </c>
    </row>
    <row r="663" spans="46:47" ht="15.75" x14ac:dyDescent="0.25">
      <c r="AT663" s="67" t="s">
        <v>333</v>
      </c>
      <c r="AU663" s="67" t="s">
        <v>77</v>
      </c>
    </row>
    <row r="664" spans="46:47" ht="15.75" x14ac:dyDescent="0.25">
      <c r="AT664" s="67" t="s">
        <v>342</v>
      </c>
      <c r="AU664" s="67" t="s">
        <v>77</v>
      </c>
    </row>
    <row r="665" spans="46:47" ht="15.75" x14ac:dyDescent="0.25">
      <c r="AT665" s="67" t="s">
        <v>80</v>
      </c>
      <c r="AU665" s="67" t="s">
        <v>77</v>
      </c>
    </row>
    <row r="666" spans="46:47" ht="15.75" x14ac:dyDescent="0.25">
      <c r="AT666" s="67" t="s">
        <v>327</v>
      </c>
      <c r="AU666" s="67" t="s">
        <v>77</v>
      </c>
    </row>
    <row r="667" spans="46:47" ht="15.75" x14ac:dyDescent="0.25">
      <c r="AT667" s="67" t="s">
        <v>81</v>
      </c>
      <c r="AU667" s="67" t="s">
        <v>77</v>
      </c>
    </row>
    <row r="668" spans="46:47" ht="15.75" x14ac:dyDescent="0.25">
      <c r="AT668" s="67" t="s">
        <v>82</v>
      </c>
      <c r="AU668" s="67" t="s">
        <v>77</v>
      </c>
    </row>
    <row r="669" spans="46:47" ht="15.75" x14ac:dyDescent="0.25">
      <c r="AT669" s="67" t="s">
        <v>345</v>
      </c>
      <c r="AU669" s="67" t="s">
        <v>77</v>
      </c>
    </row>
    <row r="670" spans="46:47" ht="15.75" x14ac:dyDescent="0.25">
      <c r="AT670" s="67" t="s">
        <v>92</v>
      </c>
      <c r="AU670" s="67" t="s">
        <v>77</v>
      </c>
    </row>
    <row r="671" spans="46:47" ht="15.75" x14ac:dyDescent="0.25">
      <c r="AT671" s="67" t="s">
        <v>92</v>
      </c>
      <c r="AU671" s="67" t="s">
        <v>77</v>
      </c>
    </row>
    <row r="672" spans="46:47" ht="15.75" x14ac:dyDescent="0.25">
      <c r="AT672" s="67" t="s">
        <v>92</v>
      </c>
      <c r="AU672" s="67" t="s">
        <v>77</v>
      </c>
    </row>
    <row r="673" spans="46:47" ht="15.75" x14ac:dyDescent="0.25">
      <c r="AT673" s="67" t="s">
        <v>93</v>
      </c>
      <c r="AU673" s="67" t="s">
        <v>75</v>
      </c>
    </row>
    <row r="674" spans="46:47" ht="15.75" x14ac:dyDescent="0.25">
      <c r="AT674" s="67" t="s">
        <v>93</v>
      </c>
      <c r="AU674" s="67" t="s">
        <v>75</v>
      </c>
    </row>
    <row r="675" spans="46:47" ht="15.75" x14ac:dyDescent="0.25">
      <c r="AT675" s="67" t="s">
        <v>93</v>
      </c>
      <c r="AU675" s="67" t="s">
        <v>75</v>
      </c>
    </row>
    <row r="676" spans="46:47" ht="15.75" x14ac:dyDescent="0.25">
      <c r="AT676" s="67" t="s">
        <v>93</v>
      </c>
      <c r="AU676" s="67" t="s">
        <v>75</v>
      </c>
    </row>
    <row r="677" spans="46:47" ht="15.75" x14ac:dyDescent="0.25">
      <c r="AT677" s="67" t="s">
        <v>93</v>
      </c>
      <c r="AU677" s="67" t="s">
        <v>75</v>
      </c>
    </row>
    <row r="678" spans="46:47" ht="15.75" x14ac:dyDescent="0.25">
      <c r="AT678" s="67" t="s">
        <v>158</v>
      </c>
      <c r="AU678" s="67" t="s">
        <v>75</v>
      </c>
    </row>
    <row r="679" spans="46:47" ht="15.75" x14ac:dyDescent="0.25">
      <c r="AT679" s="67" t="s">
        <v>161</v>
      </c>
      <c r="AU679" s="67" t="s">
        <v>75</v>
      </c>
    </row>
    <row r="680" spans="46:47" ht="15.75" x14ac:dyDescent="0.25">
      <c r="AT680" s="67" t="s">
        <v>338</v>
      </c>
      <c r="AU680" s="67" t="s">
        <v>77</v>
      </c>
    </row>
    <row r="681" spans="46:47" ht="15.75" x14ac:dyDescent="0.25">
      <c r="AT681" s="67" t="s">
        <v>165</v>
      </c>
      <c r="AU681" s="67" t="s">
        <v>75</v>
      </c>
    </row>
    <row r="682" spans="46:47" ht="15.75" x14ac:dyDescent="0.25">
      <c r="AT682" s="67" t="s">
        <v>169</v>
      </c>
      <c r="AU682" s="67" t="s">
        <v>77</v>
      </c>
    </row>
    <row r="683" spans="46:47" ht="15.75" x14ac:dyDescent="0.25">
      <c r="AT683" s="67" t="s">
        <v>340</v>
      </c>
      <c r="AU683" s="67" t="s">
        <v>77</v>
      </c>
    </row>
    <row r="684" spans="46:47" ht="15.75" x14ac:dyDescent="0.25">
      <c r="AT684" s="67" t="s">
        <v>340</v>
      </c>
      <c r="AU684" s="67" t="s">
        <v>77</v>
      </c>
    </row>
    <row r="685" spans="46:47" ht="15.75" x14ac:dyDescent="0.25">
      <c r="AT685" s="67" t="s">
        <v>339</v>
      </c>
      <c r="AU685" s="67" t="s">
        <v>77</v>
      </c>
    </row>
    <row r="686" spans="46:47" ht="15.75" x14ac:dyDescent="0.25">
      <c r="AT686" s="67" t="s">
        <v>288</v>
      </c>
      <c r="AU686" s="67" t="s">
        <v>75</v>
      </c>
    </row>
    <row r="687" spans="46:47" ht="15.75" x14ac:dyDescent="0.25">
      <c r="AT687" s="67" t="s">
        <v>287</v>
      </c>
      <c r="AU687" s="67" t="s">
        <v>75</v>
      </c>
    </row>
    <row r="688" spans="46:47" ht="15.75" x14ac:dyDescent="0.25">
      <c r="AT688" s="67" t="s">
        <v>294</v>
      </c>
      <c r="AU688" s="67" t="s">
        <v>77</v>
      </c>
    </row>
    <row r="689" spans="46:47" ht="15.75" x14ac:dyDescent="0.25">
      <c r="AT689" s="67" t="s">
        <v>294</v>
      </c>
      <c r="AU689" s="67" t="s">
        <v>77</v>
      </c>
    </row>
    <row r="690" spans="46:47" ht="15.75" x14ac:dyDescent="0.25">
      <c r="AT690" s="67" t="s">
        <v>289</v>
      </c>
      <c r="AU690" s="67" t="s">
        <v>75</v>
      </c>
    </row>
    <row r="691" spans="46:47" ht="15.75" x14ac:dyDescent="0.25">
      <c r="AT691" s="67" t="s">
        <v>171</v>
      </c>
      <c r="AU691" s="67" t="s">
        <v>75</v>
      </c>
    </row>
    <row r="692" spans="46:47" ht="15.75" x14ac:dyDescent="0.25">
      <c r="AT692" s="67" t="s">
        <v>174</v>
      </c>
      <c r="AU692" s="67" t="s">
        <v>75</v>
      </c>
    </row>
    <row r="693" spans="46:47" ht="15.75" x14ac:dyDescent="0.25">
      <c r="AT693" s="67" t="s">
        <v>174</v>
      </c>
      <c r="AU693" s="67" t="s">
        <v>77</v>
      </c>
    </row>
    <row r="694" spans="46:47" ht="15.75" x14ac:dyDescent="0.25">
      <c r="AT694" s="67" t="s">
        <v>152</v>
      </c>
      <c r="AU694" s="67" t="s">
        <v>77</v>
      </c>
    </row>
    <row r="695" spans="46:47" ht="15.75" x14ac:dyDescent="0.25">
      <c r="AT695" s="67" t="s">
        <v>315</v>
      </c>
      <c r="AU695" s="67" t="s">
        <v>75</v>
      </c>
    </row>
    <row r="696" spans="46:47" ht="15.75" x14ac:dyDescent="0.25">
      <c r="AT696" s="67" t="s">
        <v>91</v>
      </c>
      <c r="AU696" s="67" t="s">
        <v>75</v>
      </c>
    </row>
    <row r="697" spans="46:47" ht="15.75" x14ac:dyDescent="0.25">
      <c r="AT697" s="67" t="s">
        <v>91</v>
      </c>
      <c r="AU697" s="67" t="s">
        <v>75</v>
      </c>
    </row>
    <row r="698" spans="46:47" ht="15.75" x14ac:dyDescent="0.25">
      <c r="AT698" s="67" t="s">
        <v>91</v>
      </c>
      <c r="AU698" s="67" t="s">
        <v>75</v>
      </c>
    </row>
    <row r="699" spans="46:47" ht="15.75" x14ac:dyDescent="0.25">
      <c r="AT699" s="67" t="s">
        <v>311</v>
      </c>
      <c r="AU699" s="67" t="s">
        <v>77</v>
      </c>
    </row>
    <row r="700" spans="46:47" ht="15.75" x14ac:dyDescent="0.25">
      <c r="AT700" s="67" t="s">
        <v>324</v>
      </c>
      <c r="AU700" s="67" t="s">
        <v>77</v>
      </c>
    </row>
    <row r="701" spans="46:47" ht="15.75" x14ac:dyDescent="0.25">
      <c r="AT701" s="67" t="s">
        <v>352</v>
      </c>
      <c r="AU701" s="67" t="s">
        <v>77</v>
      </c>
    </row>
    <row r="702" spans="46:47" ht="15.75" x14ac:dyDescent="0.25">
      <c r="AT702" s="67" t="s">
        <v>329</v>
      </c>
      <c r="AU702" s="67" t="s">
        <v>77</v>
      </c>
    </row>
    <row r="703" spans="46:47" ht="15.75" x14ac:dyDescent="0.25">
      <c r="AT703" s="67" t="s">
        <v>344</v>
      </c>
      <c r="AU703" s="67" t="s">
        <v>77</v>
      </c>
    </row>
    <row r="704" spans="46:47" ht="15.75" x14ac:dyDescent="0.25">
      <c r="AT704" s="67" t="s">
        <v>144</v>
      </c>
      <c r="AU704" s="67" t="s">
        <v>77</v>
      </c>
    </row>
    <row r="705" spans="46:47" ht="15.75" x14ac:dyDescent="0.25">
      <c r="AT705" s="67" t="s">
        <v>146</v>
      </c>
      <c r="AU705" s="67" t="s">
        <v>77</v>
      </c>
    </row>
    <row r="706" spans="46:47" ht="15.75" x14ac:dyDescent="0.25">
      <c r="AT706" s="67" t="s">
        <v>332</v>
      </c>
      <c r="AU706" s="67" t="s">
        <v>77</v>
      </c>
    </row>
    <row r="707" spans="46:47" ht="15.75" x14ac:dyDescent="0.25">
      <c r="AT707" s="67" t="s">
        <v>310</v>
      </c>
      <c r="AU707" s="67" t="s">
        <v>77</v>
      </c>
    </row>
    <row r="708" spans="46:47" ht="15.75" x14ac:dyDescent="0.25">
      <c r="AT708" s="67" t="s">
        <v>310</v>
      </c>
      <c r="AU708" s="67" t="s">
        <v>77</v>
      </c>
    </row>
    <row r="709" spans="46:47" ht="15.75" x14ac:dyDescent="0.25">
      <c r="AT709" s="67" t="s">
        <v>310</v>
      </c>
      <c r="AU709" s="67" t="s">
        <v>77</v>
      </c>
    </row>
    <row r="710" spans="46:47" ht="15.75" x14ac:dyDescent="0.25">
      <c r="AT710" s="67" t="s">
        <v>147</v>
      </c>
      <c r="AU710" s="67" t="s">
        <v>75</v>
      </c>
    </row>
    <row r="711" spans="46:47" ht="15.75" x14ac:dyDescent="0.25">
      <c r="AT711" s="67" t="s">
        <v>149</v>
      </c>
      <c r="AU711" s="67" t="s">
        <v>75</v>
      </c>
    </row>
    <row r="712" spans="46:47" ht="15.75" x14ac:dyDescent="0.25">
      <c r="AT712" s="67" t="s">
        <v>305</v>
      </c>
      <c r="AU712" s="67" t="s">
        <v>77</v>
      </c>
    </row>
    <row r="713" spans="46:47" ht="15.75" x14ac:dyDescent="0.25">
      <c r="AT713" s="67" t="s">
        <v>306</v>
      </c>
      <c r="AU713" s="67" t="s">
        <v>77</v>
      </c>
    </row>
    <row r="714" spans="46:47" ht="15.75" x14ac:dyDescent="0.25">
      <c r="AT714" s="67" t="s">
        <v>165</v>
      </c>
      <c r="AU714" s="67" t="s">
        <v>75</v>
      </c>
    </row>
    <row r="715" spans="46:47" ht="15.75" x14ac:dyDescent="0.25">
      <c r="AT715" s="67" t="s">
        <v>276</v>
      </c>
      <c r="AU715" s="67" t="s">
        <v>77</v>
      </c>
    </row>
    <row r="716" spans="46:47" ht="15.75" x14ac:dyDescent="0.25">
      <c r="AT716" s="67" t="s">
        <v>188</v>
      </c>
      <c r="AU716" s="67" t="s">
        <v>75</v>
      </c>
    </row>
    <row r="717" spans="46:47" ht="15.75" x14ac:dyDescent="0.25">
      <c r="AT717" s="67" t="s">
        <v>93</v>
      </c>
      <c r="AU717" s="67" t="s">
        <v>77</v>
      </c>
    </row>
    <row r="718" spans="46:47" ht="15.75" x14ac:dyDescent="0.25">
      <c r="AT718" s="67" t="s">
        <v>100</v>
      </c>
      <c r="AU718" s="67" t="s">
        <v>77</v>
      </c>
    </row>
    <row r="719" spans="46:47" ht="15.75" x14ac:dyDescent="0.25">
      <c r="AT719" s="67" t="s">
        <v>326</v>
      </c>
      <c r="AU719" s="67" t="s">
        <v>77</v>
      </c>
    </row>
    <row r="720" spans="46:47" ht="15.75" x14ac:dyDescent="0.25">
      <c r="AT720" s="67" t="s">
        <v>103</v>
      </c>
      <c r="AU720" s="67" t="s">
        <v>75</v>
      </c>
    </row>
    <row r="721" spans="46:47" ht="15.75" x14ac:dyDescent="0.25">
      <c r="AT721" s="67" t="s">
        <v>109</v>
      </c>
      <c r="AU721" s="67" t="s">
        <v>77</v>
      </c>
    </row>
    <row r="722" spans="46:47" ht="15.75" x14ac:dyDescent="0.25">
      <c r="AT722" s="67" t="s">
        <v>320</v>
      </c>
      <c r="AU722" s="67" t="s">
        <v>75</v>
      </c>
    </row>
    <row r="723" spans="46:47" ht="15.75" x14ac:dyDescent="0.25">
      <c r="AT723" s="67" t="s">
        <v>307</v>
      </c>
      <c r="AU723" s="67" t="s">
        <v>77</v>
      </c>
    </row>
    <row r="724" spans="46:47" ht="15.75" x14ac:dyDescent="0.25">
      <c r="AT724" s="67" t="s">
        <v>93</v>
      </c>
      <c r="AU724" s="67" t="s">
        <v>75</v>
      </c>
    </row>
    <row r="725" spans="46:47" ht="15.75" x14ac:dyDescent="0.25">
      <c r="AT725" s="67" t="s">
        <v>161</v>
      </c>
      <c r="AU725" s="67" t="s">
        <v>75</v>
      </c>
    </row>
    <row r="726" spans="46:47" ht="15.75" x14ac:dyDescent="0.25">
      <c r="AT726" s="67" t="s">
        <v>357</v>
      </c>
      <c r="AU726" s="67" t="s">
        <v>77</v>
      </c>
    </row>
    <row r="727" spans="46:47" ht="15.75" x14ac:dyDescent="0.25">
      <c r="AT727" s="67" t="s">
        <v>85</v>
      </c>
      <c r="AU727" s="67" t="s">
        <v>75</v>
      </c>
    </row>
    <row r="728" spans="46:47" ht="15.75" x14ac:dyDescent="0.25">
      <c r="AT728" s="67" t="s">
        <v>301</v>
      </c>
      <c r="AU728" s="67" t="s">
        <v>77</v>
      </c>
    </row>
    <row r="729" spans="46:47" ht="15.75" x14ac:dyDescent="0.25">
      <c r="AT729" s="67" t="s">
        <v>282</v>
      </c>
      <c r="AU729" s="67" t="s">
        <v>75</v>
      </c>
    </row>
    <row r="730" spans="46:47" ht="15.75" x14ac:dyDescent="0.25">
      <c r="AT730" s="67" t="s">
        <v>189</v>
      </c>
      <c r="AU730" s="67" t="s">
        <v>77</v>
      </c>
    </row>
    <row r="731" spans="46:47" ht="15.75" x14ac:dyDescent="0.25">
      <c r="AT731" s="67" t="s">
        <v>319</v>
      </c>
      <c r="AU731" s="67" t="s">
        <v>77</v>
      </c>
    </row>
    <row r="732" spans="46:47" ht="15.75" x14ac:dyDescent="0.25">
      <c r="AT732" s="67" t="s">
        <v>248</v>
      </c>
      <c r="AU732" s="67" t="s">
        <v>77</v>
      </c>
    </row>
    <row r="733" spans="46:47" ht="15.75" x14ac:dyDescent="0.25">
      <c r="AT733" s="67" t="s">
        <v>289</v>
      </c>
      <c r="AU733" s="67" t="s">
        <v>75</v>
      </c>
    </row>
    <row r="734" spans="46:47" ht="15.75" x14ac:dyDescent="0.25">
      <c r="AT734" s="67" t="s">
        <v>289</v>
      </c>
      <c r="AU734" s="67" t="s">
        <v>75</v>
      </c>
    </row>
    <row r="735" spans="46:47" ht="15.75" x14ac:dyDescent="0.25">
      <c r="AT735" s="67" t="s">
        <v>253</v>
      </c>
      <c r="AU735" s="67" t="s">
        <v>75</v>
      </c>
    </row>
    <row r="736" spans="46:47" ht="15.75" x14ac:dyDescent="0.25">
      <c r="AT736" s="67" t="s">
        <v>290</v>
      </c>
      <c r="AU736" s="67" t="s">
        <v>77</v>
      </c>
    </row>
    <row r="737" spans="46:47" ht="15.75" x14ac:dyDescent="0.25">
      <c r="AT737" s="67" t="s">
        <v>291</v>
      </c>
      <c r="AU737" s="67" t="s">
        <v>77</v>
      </c>
    </row>
    <row r="738" spans="46:47" ht="15.75" x14ac:dyDescent="0.25">
      <c r="AT738" s="67" t="s">
        <v>322</v>
      </c>
      <c r="AU738" s="67" t="s">
        <v>75</v>
      </c>
    </row>
    <row r="739" spans="46:47" ht="15.75" x14ac:dyDescent="0.25">
      <c r="AT739" s="67" t="s">
        <v>361</v>
      </c>
      <c r="AU739" s="67" t="s">
        <v>77</v>
      </c>
    </row>
    <row r="740" spans="46:47" ht="15.75" x14ac:dyDescent="0.25">
      <c r="AT740" s="67" t="s">
        <v>85</v>
      </c>
      <c r="AU740" s="67" t="s">
        <v>75</v>
      </c>
    </row>
    <row r="741" spans="46:47" ht="15.75" x14ac:dyDescent="0.25">
      <c r="AT741" s="67" t="s">
        <v>254</v>
      </c>
      <c r="AU741" s="67" t="s">
        <v>77</v>
      </c>
    </row>
    <row r="742" spans="46:47" ht="15.75" x14ac:dyDescent="0.25">
      <c r="AT742" s="67" t="s">
        <v>256</v>
      </c>
      <c r="AU742" s="67" t="s">
        <v>75</v>
      </c>
    </row>
    <row r="743" spans="46:47" ht="15.75" x14ac:dyDescent="0.25">
      <c r="AT743" s="67" t="s">
        <v>256</v>
      </c>
      <c r="AU743" s="67" t="s">
        <v>75</v>
      </c>
    </row>
    <row r="744" spans="46:47" ht="15.75" x14ac:dyDescent="0.25">
      <c r="AT744" s="67" t="s">
        <v>259</v>
      </c>
      <c r="AU744" s="67" t="s">
        <v>75</v>
      </c>
    </row>
    <row r="745" spans="46:47" ht="15.75" x14ac:dyDescent="0.25">
      <c r="AT745" s="67" t="s">
        <v>287</v>
      </c>
      <c r="AU745" s="67" t="s">
        <v>75</v>
      </c>
    </row>
    <row r="746" spans="46:47" ht="15.75" x14ac:dyDescent="0.25">
      <c r="AT746" s="67" t="s">
        <v>292</v>
      </c>
      <c r="AU746" s="67" t="s">
        <v>75</v>
      </c>
    </row>
    <row r="747" spans="46:47" ht="15.75" x14ac:dyDescent="0.25">
      <c r="AT747" s="67" t="s">
        <v>292</v>
      </c>
      <c r="AU747" s="67" t="s">
        <v>75</v>
      </c>
    </row>
    <row r="748" spans="46:47" ht="15.75" x14ac:dyDescent="0.25">
      <c r="AT748" s="67" t="s">
        <v>316</v>
      </c>
      <c r="AU748" s="67" t="s">
        <v>77</v>
      </c>
    </row>
    <row r="749" spans="46:47" ht="15.75" x14ac:dyDescent="0.25">
      <c r="AT749" s="67" t="s">
        <v>335</v>
      </c>
      <c r="AU749" s="67" t="s">
        <v>77</v>
      </c>
    </row>
    <row r="750" spans="46:47" ht="15.75" x14ac:dyDescent="0.25">
      <c r="AT750" s="67" t="s">
        <v>275</v>
      </c>
      <c r="AU750" s="67" t="s">
        <v>77</v>
      </c>
    </row>
    <row r="751" spans="46:47" ht="15.75" x14ac:dyDescent="0.25">
      <c r="AT751" s="67" t="s">
        <v>302</v>
      </c>
      <c r="AU751" s="67" t="s">
        <v>77</v>
      </c>
    </row>
    <row r="752" spans="46:47" ht="15.75" x14ac:dyDescent="0.25">
      <c r="AT752" s="67" t="s">
        <v>277</v>
      </c>
      <c r="AU752" s="67" t="s">
        <v>75</v>
      </c>
    </row>
    <row r="753" spans="46:47" ht="15.75" x14ac:dyDescent="0.25">
      <c r="AT753" s="67" t="s">
        <v>278</v>
      </c>
      <c r="AU753" s="67" t="s">
        <v>77</v>
      </c>
    </row>
    <row r="754" spans="46:47" ht="15.75" x14ac:dyDescent="0.25">
      <c r="AT754" s="67" t="s">
        <v>303</v>
      </c>
      <c r="AU754" s="67" t="s">
        <v>77</v>
      </c>
    </row>
    <row r="755" spans="46:47" ht="15.75" x14ac:dyDescent="0.25">
      <c r="AT755" s="67" t="s">
        <v>176</v>
      </c>
      <c r="AU755" s="67" t="s">
        <v>75</v>
      </c>
    </row>
    <row r="756" spans="46:47" ht="15.75" x14ac:dyDescent="0.25">
      <c r="AT756" s="67" t="s">
        <v>169</v>
      </c>
      <c r="AU756" s="67" t="s">
        <v>77</v>
      </c>
    </row>
    <row r="757" spans="46:47" ht="15.75" x14ac:dyDescent="0.25">
      <c r="AT757" s="67" t="s">
        <v>310</v>
      </c>
      <c r="AU757" s="67" t="s">
        <v>77</v>
      </c>
    </row>
    <row r="758" spans="46:47" ht="15.75" x14ac:dyDescent="0.25">
      <c r="AT758" s="67" t="s">
        <v>282</v>
      </c>
      <c r="AU758" s="67" t="s">
        <v>75</v>
      </c>
    </row>
    <row r="759" spans="46:47" ht="15.75" x14ac:dyDescent="0.25">
      <c r="AT759" s="67" t="s">
        <v>109</v>
      </c>
      <c r="AU759" s="67" t="s">
        <v>77</v>
      </c>
    </row>
    <row r="760" spans="46:47" ht="15.75" x14ac:dyDescent="0.25">
      <c r="AT760" s="67" t="s">
        <v>177</v>
      </c>
      <c r="AU760" s="67" t="s">
        <v>77</v>
      </c>
    </row>
    <row r="761" spans="46:47" ht="15.75" x14ac:dyDescent="0.25">
      <c r="AT761" s="67" t="s">
        <v>177</v>
      </c>
      <c r="AU761" s="67" t="s">
        <v>77</v>
      </c>
    </row>
    <row r="762" spans="46:47" ht="15.75" x14ac:dyDescent="0.25">
      <c r="AT762" s="67" t="s">
        <v>207</v>
      </c>
      <c r="AU762" s="67" t="s">
        <v>75</v>
      </c>
    </row>
    <row r="763" spans="46:47" ht="15.75" x14ac:dyDescent="0.25">
      <c r="AT763" s="67" t="s">
        <v>207</v>
      </c>
      <c r="AU763" s="67" t="s">
        <v>75</v>
      </c>
    </row>
    <row r="764" spans="46:47" ht="15.75" x14ac:dyDescent="0.25">
      <c r="AT764" s="67" t="s">
        <v>321</v>
      </c>
      <c r="AU764" s="67" t="s">
        <v>77</v>
      </c>
    </row>
    <row r="765" spans="46:47" ht="15.75" x14ac:dyDescent="0.25">
      <c r="AT765" s="67" t="s">
        <v>187</v>
      </c>
      <c r="AU765" s="67" t="s">
        <v>77</v>
      </c>
    </row>
    <row r="766" spans="46:47" ht="15.75" x14ac:dyDescent="0.25">
      <c r="AT766" s="67" t="s">
        <v>341</v>
      </c>
      <c r="AU766" s="67" t="s">
        <v>75</v>
      </c>
    </row>
    <row r="767" spans="46:47" ht="15.75" x14ac:dyDescent="0.25">
      <c r="AT767" s="67" t="s">
        <v>187</v>
      </c>
      <c r="AU767" s="67" t="s">
        <v>77</v>
      </c>
    </row>
    <row r="768" spans="46:47" ht="15.75" x14ac:dyDescent="0.25">
      <c r="AT768" s="67" t="s">
        <v>318</v>
      </c>
      <c r="AU768" s="67" t="s">
        <v>77</v>
      </c>
    </row>
    <row r="769" spans="46:47" ht="15.75" x14ac:dyDescent="0.25">
      <c r="AT769" s="67" t="s">
        <v>334</v>
      </c>
      <c r="AU769" s="67" t="s">
        <v>77</v>
      </c>
    </row>
    <row r="770" spans="46:47" ht="15.75" x14ac:dyDescent="0.25">
      <c r="AT770" s="67" t="s">
        <v>189</v>
      </c>
      <c r="AU770" s="67" t="s">
        <v>77</v>
      </c>
    </row>
    <row r="771" spans="46:47" ht="15.75" x14ac:dyDescent="0.25">
      <c r="AT771" s="67" t="s">
        <v>189</v>
      </c>
      <c r="AU771" s="67" t="s">
        <v>77</v>
      </c>
    </row>
    <row r="772" spans="46:47" ht="15.75" x14ac:dyDescent="0.25">
      <c r="AT772" s="67" t="s">
        <v>189</v>
      </c>
      <c r="AU772" s="67" t="s">
        <v>77</v>
      </c>
    </row>
    <row r="773" spans="46:47" ht="15.75" x14ac:dyDescent="0.25">
      <c r="AT773" s="67" t="s">
        <v>209</v>
      </c>
      <c r="AU773" s="67" t="s">
        <v>77</v>
      </c>
    </row>
    <row r="774" spans="46:47" ht="15.75" x14ac:dyDescent="0.25">
      <c r="AT774" s="67" t="s">
        <v>209</v>
      </c>
      <c r="AU774" s="67" t="s">
        <v>77</v>
      </c>
    </row>
    <row r="775" spans="46:47" ht="15.75" x14ac:dyDescent="0.25">
      <c r="AT775" s="67" t="s">
        <v>209</v>
      </c>
      <c r="AU775" s="67" t="s">
        <v>77</v>
      </c>
    </row>
    <row r="776" spans="46:47" ht="15.75" x14ac:dyDescent="0.25">
      <c r="AT776" s="67" t="s">
        <v>319</v>
      </c>
      <c r="AU776" s="67" t="s">
        <v>77</v>
      </c>
    </row>
    <row r="777" spans="46:47" ht="15.75" x14ac:dyDescent="0.25">
      <c r="AT777" s="67" t="s">
        <v>319</v>
      </c>
      <c r="AU777" s="67" t="s">
        <v>77</v>
      </c>
    </row>
    <row r="778" spans="46:47" ht="15.75" x14ac:dyDescent="0.25">
      <c r="AT778" s="67" t="s">
        <v>319</v>
      </c>
      <c r="AU778" s="67" t="s">
        <v>77</v>
      </c>
    </row>
    <row r="779" spans="46:47" ht="15.75" x14ac:dyDescent="0.25">
      <c r="AT779" s="67" t="s">
        <v>319</v>
      </c>
      <c r="AU779" s="67" t="s">
        <v>77</v>
      </c>
    </row>
    <row r="780" spans="46:47" ht="15.75" x14ac:dyDescent="0.25">
      <c r="AT780" s="67" t="s">
        <v>319</v>
      </c>
      <c r="AU780" s="67" t="s">
        <v>77</v>
      </c>
    </row>
    <row r="781" spans="46:47" ht="15.75" x14ac:dyDescent="0.25">
      <c r="AT781" s="67" t="s">
        <v>348</v>
      </c>
      <c r="AU781" s="67" t="s">
        <v>77</v>
      </c>
    </row>
    <row r="782" spans="46:47" ht="15.75" x14ac:dyDescent="0.25">
      <c r="AT782" s="67" t="s">
        <v>331</v>
      </c>
      <c r="AU782" s="67" t="s">
        <v>77</v>
      </c>
    </row>
    <row r="783" spans="46:47" ht="15.75" x14ac:dyDescent="0.25">
      <c r="AT783" s="67" t="s">
        <v>317</v>
      </c>
      <c r="AU783" s="67" t="s">
        <v>77</v>
      </c>
    </row>
    <row r="784" spans="46:47" ht="15.75" x14ac:dyDescent="0.25">
      <c r="AT784" s="67" t="s">
        <v>325</v>
      </c>
      <c r="AU784" s="67" t="s">
        <v>77</v>
      </c>
    </row>
    <row r="785" spans="46:47" ht="15.75" x14ac:dyDescent="0.25">
      <c r="AT785" s="67" t="s">
        <v>330</v>
      </c>
      <c r="AU785" s="67" t="s">
        <v>77</v>
      </c>
    </row>
    <row r="786" spans="46:47" ht="15.75" x14ac:dyDescent="0.25">
      <c r="AT786" s="67" t="s">
        <v>225</v>
      </c>
      <c r="AU786" s="67" t="s">
        <v>77</v>
      </c>
    </row>
    <row r="787" spans="46:47" ht="15.75" x14ac:dyDescent="0.25">
      <c r="AT787" s="67" t="s">
        <v>347</v>
      </c>
      <c r="AU787" s="67" t="s">
        <v>77</v>
      </c>
    </row>
    <row r="788" spans="46:47" ht="15.75" x14ac:dyDescent="0.25">
      <c r="AT788" s="67" t="s">
        <v>336</v>
      </c>
      <c r="AU788" s="67" t="s">
        <v>77</v>
      </c>
    </row>
    <row r="789" spans="46:47" ht="15.75" x14ac:dyDescent="0.25">
      <c r="AT789" s="67" t="s">
        <v>328</v>
      </c>
      <c r="AU789" s="67" t="s">
        <v>77</v>
      </c>
    </row>
    <row r="790" spans="46:47" ht="15.75" x14ac:dyDescent="0.25">
      <c r="AT790" s="67" t="s">
        <v>188</v>
      </c>
      <c r="AU790" s="67" t="s">
        <v>75</v>
      </c>
    </row>
    <row r="791" spans="46:47" ht="15.75" x14ac:dyDescent="0.25">
      <c r="AT791" s="67" t="s">
        <v>188</v>
      </c>
      <c r="AU791" s="67" t="s">
        <v>75</v>
      </c>
    </row>
    <row r="792" spans="46:47" ht="15.75" x14ac:dyDescent="0.25">
      <c r="AT792" s="67" t="s">
        <v>199</v>
      </c>
      <c r="AU792" s="67" t="s">
        <v>75</v>
      </c>
    </row>
    <row r="793" spans="46:47" ht="15.75" x14ac:dyDescent="0.25">
      <c r="AT793" s="67" t="s">
        <v>346</v>
      </c>
      <c r="AU793" s="67" t="s">
        <v>77</v>
      </c>
    </row>
    <row r="794" spans="46:47" ht="15.75" x14ac:dyDescent="0.25">
      <c r="AT794" s="67" t="s">
        <v>100</v>
      </c>
      <c r="AU794" s="67" t="s">
        <v>77</v>
      </c>
    </row>
    <row r="795" spans="46:47" ht="15.75" x14ac:dyDescent="0.25">
      <c r="AT795" s="67" t="s">
        <v>100</v>
      </c>
      <c r="AU795" s="67" t="s">
        <v>77</v>
      </c>
    </row>
    <row r="796" spans="46:47" ht="15.75" x14ac:dyDescent="0.25">
      <c r="AT796" s="67" t="s">
        <v>356</v>
      </c>
      <c r="AU796" s="67" t="s">
        <v>77</v>
      </c>
    </row>
    <row r="797" spans="46:47" ht="15.75" x14ac:dyDescent="0.25">
      <c r="AT797" s="67" t="s">
        <v>354</v>
      </c>
      <c r="AU797" s="67" t="s">
        <v>77</v>
      </c>
    </row>
    <row r="798" spans="46:47" ht="15.75" x14ac:dyDescent="0.25">
      <c r="AT798" s="67" t="s">
        <v>109</v>
      </c>
      <c r="AU798" s="67" t="s">
        <v>77</v>
      </c>
    </row>
    <row r="799" spans="46:47" ht="15.75" x14ac:dyDescent="0.25">
      <c r="AT799" s="67" t="s">
        <v>355</v>
      </c>
      <c r="AU799" s="67" t="s">
        <v>77</v>
      </c>
    </row>
    <row r="800" spans="46:47" ht="15.75" x14ac:dyDescent="0.25">
      <c r="AT800" s="67" t="s">
        <v>343</v>
      </c>
      <c r="AU800" s="67" t="s">
        <v>77</v>
      </c>
    </row>
    <row r="801" spans="46:47" ht="15.75" x14ac:dyDescent="0.25">
      <c r="AT801" s="67" t="s">
        <v>366</v>
      </c>
      <c r="AU801" s="67" t="s">
        <v>77</v>
      </c>
    </row>
    <row r="802" spans="46:47" ht="15.75" x14ac:dyDescent="0.25">
      <c r="AT802" s="67" t="s">
        <v>366</v>
      </c>
      <c r="AU802" s="67" t="s">
        <v>77</v>
      </c>
    </row>
    <row r="803" spans="46:47" ht="15.75" x14ac:dyDescent="0.25">
      <c r="AT803" s="67" t="s">
        <v>367</v>
      </c>
      <c r="AU803" s="67" t="s">
        <v>77</v>
      </c>
    </row>
    <row r="804" spans="46:47" ht="15.75" x14ac:dyDescent="0.25">
      <c r="AT804" s="67" t="s">
        <v>367</v>
      </c>
      <c r="AU804" s="67" t="s">
        <v>77</v>
      </c>
    </row>
    <row r="805" spans="46:47" ht="15.75" x14ac:dyDescent="0.25">
      <c r="AT805" s="67" t="s">
        <v>368</v>
      </c>
      <c r="AU805" s="67" t="s">
        <v>77</v>
      </c>
    </row>
    <row r="806" spans="46:47" ht="15.75" x14ac:dyDescent="0.25">
      <c r="AT806" s="67" t="s">
        <v>368</v>
      </c>
      <c r="AU806" s="67" t="s">
        <v>77</v>
      </c>
    </row>
    <row r="807" spans="46:47" ht="15.75" x14ac:dyDescent="0.25">
      <c r="AT807" s="67" t="s">
        <v>368</v>
      </c>
      <c r="AU807" s="67" t="s">
        <v>77</v>
      </c>
    </row>
    <row r="808" spans="46:47" ht="15.75" x14ac:dyDescent="0.25">
      <c r="AT808" s="67" t="s">
        <v>369</v>
      </c>
      <c r="AU808" s="67" t="s">
        <v>77</v>
      </c>
    </row>
    <row r="809" spans="46:47" ht="15.75" x14ac:dyDescent="0.25">
      <c r="AT809" s="67" t="s">
        <v>364</v>
      </c>
      <c r="AU809" s="67" t="s">
        <v>77</v>
      </c>
    </row>
    <row r="810" spans="46:47" ht="15.75" x14ac:dyDescent="0.25">
      <c r="AT810" s="67" t="s">
        <v>370</v>
      </c>
      <c r="AU810" s="67" t="s">
        <v>77</v>
      </c>
    </row>
    <row r="811" spans="46:47" ht="15.75" x14ac:dyDescent="0.25">
      <c r="AT811" s="67" t="s">
        <v>371</v>
      </c>
      <c r="AU811" s="67" t="s">
        <v>77</v>
      </c>
    </row>
    <row r="812" spans="46:47" ht="15.75" x14ac:dyDescent="0.25">
      <c r="AT812" s="67" t="s">
        <v>372</v>
      </c>
      <c r="AU812" s="67" t="s">
        <v>77</v>
      </c>
    </row>
    <row r="813" spans="46:47" ht="15.75" x14ac:dyDescent="0.25">
      <c r="AT813" s="67" t="s">
        <v>340</v>
      </c>
      <c r="AU813" s="67" t="s">
        <v>77</v>
      </c>
    </row>
    <row r="814" spans="46:47" ht="15.75" x14ac:dyDescent="0.25">
      <c r="AT814" s="67" t="s">
        <v>294</v>
      </c>
      <c r="AU814" s="67" t="s">
        <v>77</v>
      </c>
    </row>
    <row r="815" spans="46:47" ht="15.75" x14ac:dyDescent="0.25">
      <c r="AT815" s="67" t="s">
        <v>373</v>
      </c>
      <c r="AU815" s="67" t="s">
        <v>77</v>
      </c>
    </row>
    <row r="816" spans="46:47" ht="15.75" x14ac:dyDescent="0.25">
      <c r="AT816" s="67" t="s">
        <v>294</v>
      </c>
      <c r="AU816" s="67" t="s">
        <v>77</v>
      </c>
    </row>
    <row r="817" spans="46:47" ht="15.75" x14ac:dyDescent="0.25">
      <c r="AT817" s="67" t="s">
        <v>286</v>
      </c>
      <c r="AU817" s="67" t="s">
        <v>77</v>
      </c>
    </row>
    <row r="818" spans="46:47" ht="15.75" x14ac:dyDescent="0.25">
      <c r="AT818" s="67" t="s">
        <v>374</v>
      </c>
      <c r="AU818" s="67" t="s">
        <v>77</v>
      </c>
    </row>
    <row r="819" spans="46:47" ht="15.75" x14ac:dyDescent="0.25">
      <c r="AT819" s="67" t="s">
        <v>375</v>
      </c>
      <c r="AU819" s="67" t="s">
        <v>77</v>
      </c>
    </row>
    <row r="820" spans="46:47" ht="15.75" x14ac:dyDescent="0.25">
      <c r="AT820" s="67" t="s">
        <v>376</v>
      </c>
      <c r="AU820" s="67" t="s">
        <v>77</v>
      </c>
    </row>
    <row r="821" spans="46:47" ht="15.75" x14ac:dyDescent="0.25">
      <c r="AT821" s="67" t="s">
        <v>376</v>
      </c>
      <c r="AU821" s="67" t="s">
        <v>77</v>
      </c>
    </row>
    <row r="822" spans="46:47" ht="15.75" x14ac:dyDescent="0.25">
      <c r="AT822" s="67" t="s">
        <v>376</v>
      </c>
      <c r="AU822" s="67" t="s">
        <v>77</v>
      </c>
    </row>
    <row r="823" spans="46:47" ht="15.75" x14ac:dyDescent="0.25">
      <c r="AT823" s="67" t="s">
        <v>377</v>
      </c>
      <c r="AU823" s="67" t="s">
        <v>77</v>
      </c>
    </row>
    <row r="824" spans="46:47" ht="15.75" x14ac:dyDescent="0.25">
      <c r="AT824" s="67" t="s">
        <v>377</v>
      </c>
      <c r="AU824" s="67" t="s">
        <v>77</v>
      </c>
    </row>
    <row r="825" spans="46:47" ht="15.75" x14ac:dyDescent="0.25">
      <c r="AT825" s="67" t="s">
        <v>377</v>
      </c>
      <c r="AU825" s="67" t="s">
        <v>77</v>
      </c>
    </row>
    <row r="826" spans="46:47" ht="15.75" x14ac:dyDescent="0.25">
      <c r="AT826" s="67" t="s">
        <v>377</v>
      </c>
      <c r="AU826" s="67" t="s">
        <v>77</v>
      </c>
    </row>
    <row r="827" spans="46:47" ht="15.75" x14ac:dyDescent="0.25">
      <c r="AT827" s="67" t="s">
        <v>378</v>
      </c>
      <c r="AU827" s="67" t="s">
        <v>77</v>
      </c>
    </row>
  </sheetData>
  <sheetProtection algorithmName="SHA-512" hashValue="p8qvbi5Wqw6AGWVtBluM10mxnQHKXMoCMbSo5rJsQHx2RS8bC4E6e/1Z5glLHKCVK/3VzIgtGDV9tGJqhYMArw==" saltValue="z6y3+2Rv4u6KQvS+CCpXIg==" spinCount="100000" sheet="1" objects="1" scenarios="1"/>
  <autoFilter ref="AT14:AU827" xr:uid="{87117CF7-1840-4036-BECD-6DCFC58EC80A}"/>
  <mergeCells count="123">
    <mergeCell ref="B2:I2"/>
    <mergeCell ref="K3:U3"/>
    <mergeCell ref="AB3:AC3"/>
    <mergeCell ref="AD3:AG3"/>
    <mergeCell ref="AL3:AO3"/>
    <mergeCell ref="AP3:AP27"/>
    <mergeCell ref="B5:C5"/>
    <mergeCell ref="D5:J5"/>
    <mergeCell ref="K5:K6"/>
    <mergeCell ref="M5:N5"/>
    <mergeCell ref="B7:C7"/>
    <mergeCell ref="D7:O8"/>
    <mergeCell ref="P7:P8"/>
    <mergeCell ref="Q7:AO7"/>
    <mergeCell ref="B8:C8"/>
    <mergeCell ref="Q8:AO8"/>
    <mergeCell ref="O5:T5"/>
    <mergeCell ref="AH5:AK5"/>
    <mergeCell ref="B6:C6"/>
    <mergeCell ref="D6:J6"/>
    <mergeCell ref="M6:N6"/>
    <mergeCell ref="O6:T6"/>
    <mergeCell ref="W6:Y6"/>
    <mergeCell ref="AB6:AD6"/>
    <mergeCell ref="AH6:AK6"/>
    <mergeCell ref="AH10:AO10"/>
    <mergeCell ref="N11:O11"/>
    <mergeCell ref="P11:U11"/>
    <mergeCell ref="V11:W11"/>
    <mergeCell ref="X11:AE11"/>
    <mergeCell ref="AF11:AG11"/>
    <mergeCell ref="AH11:AO11"/>
    <mergeCell ref="D9:M10"/>
    <mergeCell ref="P9:U9"/>
    <mergeCell ref="P10:U10"/>
    <mergeCell ref="V10:W10"/>
    <mergeCell ref="X10:AE10"/>
    <mergeCell ref="AF10:AG10"/>
    <mergeCell ref="B11:M11"/>
    <mergeCell ref="B12:U13"/>
    <mergeCell ref="V12:W12"/>
    <mergeCell ref="X12:AE12"/>
    <mergeCell ref="AF12:AG12"/>
    <mergeCell ref="AH12:AO12"/>
    <mergeCell ref="V13:W13"/>
    <mergeCell ref="X13:AE13"/>
    <mergeCell ref="AF13:AG13"/>
    <mergeCell ref="AH13:AO13"/>
    <mergeCell ref="V14:W14"/>
    <mergeCell ref="X14:AE14"/>
    <mergeCell ref="AF14:AG14"/>
    <mergeCell ref="AH14:AO14"/>
    <mergeCell ref="B15:U18"/>
    <mergeCell ref="V15:W15"/>
    <mergeCell ref="X15:AE15"/>
    <mergeCell ref="AF15:AG15"/>
    <mergeCell ref="AH15:AO15"/>
    <mergeCell ref="V16:W16"/>
    <mergeCell ref="V18:W18"/>
    <mergeCell ref="X18:AE18"/>
    <mergeCell ref="AF18:AG18"/>
    <mergeCell ref="AH18:AO18"/>
    <mergeCell ref="E29:J29"/>
    <mergeCell ref="V29:Y29"/>
    <mergeCell ref="AG29:AI29"/>
    <mergeCell ref="AJ29:AO29"/>
    <mergeCell ref="D19:J19"/>
    <mergeCell ref="K19:U19"/>
    <mergeCell ref="X16:AE16"/>
    <mergeCell ref="AF16:AG16"/>
    <mergeCell ref="AH16:AO16"/>
    <mergeCell ref="V17:W17"/>
    <mergeCell ref="X17:AE17"/>
    <mergeCell ref="AF17:AG17"/>
    <mergeCell ref="AH17:AO17"/>
    <mergeCell ref="AI35:AJ36"/>
    <mergeCell ref="B31:D31"/>
    <mergeCell ref="E31:U32"/>
    <mergeCell ref="V31:Z31"/>
    <mergeCell ref="AB31:AJ31"/>
    <mergeCell ref="AL31:AO31"/>
    <mergeCell ref="B20:J24"/>
    <mergeCell ref="K20:U30"/>
    <mergeCell ref="V20:AO25"/>
    <mergeCell ref="B25:C26"/>
    <mergeCell ref="D25:J26"/>
    <mergeCell ref="V26:Z26"/>
    <mergeCell ref="B27:J27"/>
    <mergeCell ref="V27:AD27"/>
    <mergeCell ref="AE27:AF30"/>
    <mergeCell ref="AG27:AI27"/>
    <mergeCell ref="AJ27:AO27"/>
    <mergeCell ref="B28:B30"/>
    <mergeCell ref="C28:C30"/>
    <mergeCell ref="E28:J28"/>
    <mergeCell ref="V28:Y28"/>
    <mergeCell ref="Z28:AD28"/>
    <mergeCell ref="AG28:AI28"/>
    <mergeCell ref="AJ28:AO28"/>
    <mergeCell ref="B32:D32"/>
    <mergeCell ref="V32:AJ32"/>
    <mergeCell ref="AL32:AO33"/>
    <mergeCell ref="B33:D33"/>
    <mergeCell ref="E33:U33"/>
    <mergeCell ref="Z29:AD29"/>
    <mergeCell ref="AP29:AP36"/>
    <mergeCell ref="E30:J30"/>
    <mergeCell ref="V30:Y30"/>
    <mergeCell ref="Z30:AD30"/>
    <mergeCell ref="AG30:AI30"/>
    <mergeCell ref="AJ30:AO30"/>
    <mergeCell ref="V33:Z33"/>
    <mergeCell ref="AN35:AO35"/>
    <mergeCell ref="AN36:AO36"/>
    <mergeCell ref="AB33:AJ33"/>
    <mergeCell ref="B34:U36"/>
    <mergeCell ref="V34:AD34"/>
    <mergeCell ref="AE34:AH34"/>
    <mergeCell ref="AI34:AJ34"/>
    <mergeCell ref="AN34:AO34"/>
    <mergeCell ref="V35:Y36"/>
    <mergeCell ref="AB35:AD36"/>
    <mergeCell ref="AE35:AH36"/>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説明</vt:lpstr>
      <vt:lpstr>代理店様記入用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藤間　正之</cp:lastModifiedBy>
  <cp:lastPrinted>2025-09-26T04:48:50Z</cp:lastPrinted>
  <dcterms:created xsi:type="dcterms:W3CDTF">2025-08-07T05:28:17Z</dcterms:created>
  <dcterms:modified xsi:type="dcterms:W3CDTF">2025-11-13T23:28:32Z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