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abe-t\AppData\Local\Microsoft\Windows\INetCache\Content.Outlook\5K04V8B3\"/>
    </mc:Choice>
  </mc:AlternateContent>
  <xr:revisionPtr revIDLastSave="0" documentId="13_ncr:1_{E6C44E7B-B0A9-49AF-917A-3E07F0EF12B1}" xr6:coauthVersionLast="47" xr6:coauthVersionMax="47" xr10:uidLastSave="{00000000-0000-0000-0000-000000000000}"/>
  <bookViews>
    <workbookView xWindow="870" yWindow="-60" windowWidth="27990" windowHeight="16320" activeTab="1" xr2:uid="{00000000-000D-0000-FFFF-FFFF00000000}"/>
  </bookViews>
  <sheets>
    <sheet name="説明" sheetId="15" r:id="rId1"/>
    <sheet name="代理店様記入用" sheetId="17" r:id="rId2"/>
  </sheets>
  <definedNames>
    <definedName name="_xlnm._FilterDatabase" localSheetId="1" hidden="1">代理店様記入用!$AT$15:$AU$828</definedName>
    <definedName name="_xlnm.Print_Area" localSheetId="1">代理店様記入用!$A$1:$AP$37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133" i="17" l="1"/>
  <c r="AW2132" i="17"/>
  <c r="AW2131" i="17"/>
  <c r="AW2130" i="17"/>
  <c r="AW2129" i="17"/>
  <c r="AW2128" i="17"/>
  <c r="AW2127" i="17"/>
  <c r="AW2126" i="17"/>
  <c r="AW2125" i="17"/>
  <c r="AW2124" i="17"/>
  <c r="AW2123" i="17"/>
  <c r="AW2122" i="17"/>
  <c r="AW2121" i="17"/>
  <c r="AW2120" i="17"/>
  <c r="AW2119" i="17"/>
  <c r="AW2118" i="17"/>
  <c r="AW2117" i="17"/>
  <c r="AW2116" i="17"/>
  <c r="AW2115" i="17"/>
  <c r="AW2114" i="17"/>
  <c r="AW2113" i="17"/>
  <c r="AW2112" i="17"/>
  <c r="AW2111" i="17"/>
  <c r="AW2110" i="17"/>
  <c r="AW2109" i="17"/>
  <c r="AW2108" i="17"/>
  <c r="AW2107" i="17"/>
  <c r="AW2106" i="17"/>
  <c r="AW2105" i="17"/>
  <c r="AW2104" i="17"/>
  <c r="AW2103" i="17"/>
  <c r="AW2102" i="17"/>
  <c r="AW2101" i="17"/>
  <c r="AW2100" i="17"/>
  <c r="AW2099" i="17"/>
  <c r="AW2098" i="17"/>
  <c r="AW2097" i="17"/>
  <c r="AW2096" i="17"/>
  <c r="AW2095" i="17"/>
  <c r="AW2094" i="17"/>
  <c r="AW2093" i="17"/>
  <c r="AW2092" i="17"/>
  <c r="AW2091" i="17"/>
  <c r="AW2090" i="17"/>
  <c r="AW2089" i="17"/>
  <c r="AW2088" i="17"/>
  <c r="AW2087" i="17"/>
  <c r="AW2086" i="17"/>
  <c r="AW2085" i="17"/>
  <c r="AW2084" i="17"/>
  <c r="AW2083" i="17"/>
  <c r="AW2082" i="17"/>
  <c r="AW2081" i="17"/>
  <c r="AW2080" i="17"/>
  <c r="AW2079" i="17"/>
  <c r="AW2078" i="17"/>
  <c r="AW2077" i="17"/>
  <c r="AW2076" i="17"/>
  <c r="AW2075" i="17"/>
  <c r="AW2074" i="17"/>
  <c r="AW2073" i="17"/>
  <c r="AW2072" i="17"/>
  <c r="AW2071" i="17"/>
  <c r="AW2070" i="17"/>
  <c r="AW2069" i="17"/>
  <c r="AW2068" i="17"/>
  <c r="AW2067" i="17"/>
  <c r="AW2066" i="17"/>
  <c r="AW2065" i="17"/>
  <c r="AW2064" i="17"/>
  <c r="AW2063" i="17"/>
  <c r="AW2062" i="17"/>
  <c r="AW2061" i="17"/>
  <c r="AW2060" i="17"/>
  <c r="AW2059" i="17"/>
  <c r="AW2058" i="17"/>
  <c r="AW2057" i="17"/>
  <c r="AW2056" i="17"/>
  <c r="AW2055" i="17"/>
  <c r="AW2054" i="17"/>
  <c r="AW2053" i="17"/>
  <c r="AW2052" i="17"/>
  <c r="AW2051" i="17"/>
  <c r="AW2050" i="17"/>
  <c r="AW2049" i="17"/>
  <c r="AW2048" i="17"/>
  <c r="AW2047" i="17"/>
  <c r="AW2046" i="17"/>
  <c r="AW2045" i="17"/>
  <c r="AW2044" i="17"/>
  <c r="AW2043" i="17"/>
  <c r="AW2042" i="17"/>
  <c r="AW2041" i="17"/>
  <c r="AW2040" i="17"/>
  <c r="AW2039" i="17"/>
  <c r="AW2038" i="17"/>
  <c r="AW2037" i="17"/>
  <c r="AW2036" i="17"/>
  <c r="AW2035" i="17"/>
  <c r="AW2034" i="17"/>
  <c r="AW2033" i="17"/>
  <c r="AW2032" i="17"/>
  <c r="AW2031" i="17"/>
  <c r="AW2030" i="17"/>
  <c r="AW2029" i="17"/>
  <c r="AW2028" i="17"/>
  <c r="AW2027" i="17"/>
  <c r="AW2026" i="17"/>
  <c r="AW2025" i="17"/>
  <c r="AW2024" i="17"/>
  <c r="AW2023" i="17"/>
  <c r="AW2022" i="17"/>
  <c r="AW2021" i="17"/>
  <c r="AW2020" i="17"/>
  <c r="AW2019" i="17"/>
  <c r="AW2018" i="17"/>
  <c r="AW2017" i="17"/>
  <c r="AW2016" i="17"/>
  <c r="AW2015" i="17"/>
  <c r="AW2014" i="17"/>
  <c r="AW2013" i="17"/>
  <c r="AW2012" i="17"/>
  <c r="AW2011" i="17"/>
  <c r="AW2010" i="17"/>
  <c r="AW2009" i="17"/>
  <c r="AW2008" i="17"/>
  <c r="AW2007" i="17"/>
  <c r="AW2006" i="17"/>
  <c r="AW2005" i="17"/>
  <c r="AW2004" i="17"/>
  <c r="AW2003" i="17"/>
  <c r="AW2002" i="17"/>
  <c r="AW2001" i="17"/>
  <c r="AW2000" i="17"/>
  <c r="AW1999" i="17"/>
  <c r="AW1998" i="17"/>
  <c r="AW1997" i="17"/>
  <c r="AW1996" i="17"/>
  <c r="AW1995" i="17"/>
  <c r="AW1994" i="17"/>
  <c r="AW1993" i="17"/>
  <c r="AW1992" i="17"/>
  <c r="AW1991" i="17"/>
  <c r="AW1990" i="17"/>
  <c r="AW1989" i="17"/>
  <c r="AW1988" i="17"/>
  <c r="AW1987" i="17"/>
  <c r="AW1986" i="17"/>
  <c r="AW1985" i="17"/>
  <c r="AW1984" i="17"/>
  <c r="AW1983" i="17"/>
  <c r="AW1982" i="17"/>
  <c r="AW1981" i="17"/>
  <c r="AW1980" i="17"/>
  <c r="AW1979" i="17"/>
  <c r="AW1978" i="17"/>
  <c r="AW1977" i="17"/>
  <c r="AW1976" i="17"/>
  <c r="AW1975" i="17"/>
  <c r="AW1974" i="17"/>
  <c r="AW1973" i="17"/>
  <c r="AW1972" i="17"/>
  <c r="AW1971" i="17"/>
  <c r="AW1970" i="17"/>
  <c r="AW1969" i="17"/>
  <c r="AW1968" i="17"/>
  <c r="AW1967" i="17"/>
  <c r="AW1966" i="17"/>
  <c r="AW1965" i="17"/>
  <c r="AW1964" i="17"/>
  <c r="AW1963" i="17"/>
  <c r="AW1962" i="17"/>
  <c r="AW1961" i="17"/>
  <c r="AW1960" i="17"/>
  <c r="AW1959" i="17"/>
  <c r="AW1958" i="17"/>
  <c r="AW1957" i="17"/>
  <c r="AW1956" i="17"/>
  <c r="AW1955" i="17"/>
  <c r="AW1954" i="17"/>
  <c r="AW1953" i="17"/>
  <c r="AW1952" i="17"/>
  <c r="AW1951" i="17"/>
  <c r="AW1950" i="17"/>
  <c r="AW1949" i="17"/>
  <c r="AW1948" i="17"/>
  <c r="AW1947" i="17"/>
  <c r="AW1946" i="17"/>
  <c r="AW1945" i="17"/>
  <c r="AW1944" i="17"/>
  <c r="AW1943" i="17"/>
  <c r="AW1942" i="17"/>
  <c r="AW1941" i="17"/>
  <c r="AW1940" i="17"/>
  <c r="AW1939" i="17"/>
  <c r="AW1938" i="17"/>
  <c r="AW1937" i="17"/>
  <c r="AW1936" i="17"/>
  <c r="AW1935" i="17"/>
  <c r="AW1934" i="17"/>
  <c r="AW1933" i="17"/>
  <c r="AW1932" i="17"/>
  <c r="AW1931" i="17"/>
  <c r="AW1930" i="17"/>
  <c r="AW1929" i="17"/>
  <c r="AW1928" i="17"/>
  <c r="AW1927" i="17"/>
  <c r="AW1926" i="17"/>
  <c r="AW1925" i="17"/>
  <c r="AW1924" i="17"/>
  <c r="AW1923" i="17"/>
  <c r="AW1922" i="17"/>
  <c r="AW1921" i="17"/>
  <c r="AW1920" i="17"/>
  <c r="AW1919" i="17"/>
  <c r="AW1918" i="17"/>
  <c r="AW1917" i="17"/>
  <c r="AW1916" i="17"/>
  <c r="AW1915" i="17"/>
  <c r="AW1914" i="17"/>
  <c r="AW1913" i="17"/>
  <c r="AW1912" i="17"/>
  <c r="AW1911" i="17"/>
  <c r="AW1910" i="17"/>
  <c r="AW1909" i="17"/>
  <c r="AW1908" i="17"/>
  <c r="AW1907" i="17"/>
  <c r="AW1906" i="17"/>
  <c r="AW1905" i="17"/>
  <c r="AW1904" i="17"/>
  <c r="AW1903" i="17"/>
  <c r="AW1902" i="17"/>
  <c r="AW1901" i="17"/>
  <c r="AW1900" i="17"/>
  <c r="AW1899" i="17"/>
  <c r="AW1898" i="17"/>
  <c r="AW1897" i="17"/>
  <c r="AW1896" i="17"/>
  <c r="AW1895" i="17"/>
  <c r="AW1894" i="17"/>
  <c r="AW1893" i="17"/>
  <c r="AW1892" i="17"/>
  <c r="AW1891" i="17"/>
  <c r="AW1890" i="17"/>
  <c r="AW1889" i="17"/>
  <c r="AW1888" i="17"/>
  <c r="AW1887" i="17"/>
  <c r="AW1886" i="17"/>
  <c r="AW1885" i="17"/>
  <c r="AW1884" i="17"/>
  <c r="AW1883" i="17"/>
  <c r="AW1882" i="17"/>
  <c r="AW1881" i="17"/>
  <c r="AW1880" i="17"/>
  <c r="AW1879" i="17"/>
  <c r="AW1878" i="17"/>
  <c r="AW1877" i="17"/>
  <c r="AW1876" i="17"/>
  <c r="AW1875" i="17"/>
  <c r="AW1874" i="17"/>
  <c r="AW1873" i="17"/>
  <c r="AW1872" i="17"/>
  <c r="AW1871" i="17"/>
  <c r="AW1870" i="17"/>
  <c r="AW1869" i="17"/>
  <c r="AW1868" i="17"/>
  <c r="AW1867" i="17"/>
  <c r="AW1866" i="17"/>
  <c r="AW1865" i="17"/>
  <c r="AW1864" i="17"/>
  <c r="AW1863" i="17"/>
  <c r="AW1862" i="17"/>
  <c r="AW1861" i="17"/>
  <c r="AW1860" i="17"/>
  <c r="AW1859" i="17"/>
  <c r="AW1858" i="17"/>
  <c r="AW1857" i="17"/>
  <c r="AW1856" i="17"/>
  <c r="AW1855" i="17"/>
  <c r="AW1854" i="17"/>
  <c r="AW1853" i="17"/>
  <c r="AW1852" i="17"/>
  <c r="AW1851" i="17"/>
  <c r="AW1850" i="17"/>
  <c r="AW1849" i="17"/>
  <c r="AW1848" i="17"/>
  <c r="AW1847" i="17"/>
  <c r="AW1846" i="17"/>
  <c r="AW1845" i="17"/>
  <c r="AW1844" i="17"/>
  <c r="AW1843" i="17"/>
  <c r="AW1842" i="17"/>
  <c r="AW1841" i="17"/>
  <c r="AW1840" i="17"/>
  <c r="AW1839" i="17"/>
  <c r="AW1838" i="17"/>
  <c r="AW1837" i="17"/>
  <c r="AW1836" i="17"/>
  <c r="AW1835" i="17"/>
  <c r="AW1834" i="17"/>
  <c r="AW1833" i="17"/>
  <c r="AW1832" i="17"/>
  <c r="AW1831" i="17"/>
  <c r="AW1830" i="17"/>
  <c r="AW1829" i="17"/>
  <c r="AW1828" i="17"/>
  <c r="AW1827" i="17"/>
  <c r="AW1826" i="17"/>
  <c r="AW1825" i="17"/>
  <c r="AW1824" i="17"/>
  <c r="AW1823" i="17"/>
  <c r="AW1822" i="17"/>
  <c r="AW1821" i="17"/>
  <c r="AW1820" i="17"/>
  <c r="AW1819" i="17"/>
  <c r="AW1818" i="17"/>
  <c r="AW1817" i="17"/>
  <c r="AW1816" i="17"/>
  <c r="AW1815" i="17"/>
  <c r="AW1814" i="17"/>
  <c r="AW1813" i="17"/>
  <c r="AW1812" i="17"/>
  <c r="AW1811" i="17"/>
  <c r="AW1810" i="17"/>
  <c r="AW1809" i="17"/>
  <c r="AW1808" i="17"/>
  <c r="AW1807" i="17"/>
  <c r="AW1806" i="17"/>
  <c r="AW1805" i="17"/>
  <c r="AW1804" i="17"/>
  <c r="AW1803" i="17"/>
  <c r="AW1802" i="17"/>
  <c r="AW1801" i="17"/>
  <c r="AW1800" i="17"/>
  <c r="AW1799" i="17"/>
  <c r="AW1798" i="17"/>
  <c r="AW1797" i="17"/>
  <c r="AW1796" i="17"/>
  <c r="AW1795" i="17"/>
  <c r="AW1794" i="17"/>
  <c r="AW1793" i="17"/>
  <c r="AW1792" i="17"/>
  <c r="AW1791" i="17"/>
  <c r="AW1790" i="17"/>
  <c r="AW1789" i="17"/>
  <c r="AW1788" i="17"/>
  <c r="AW1787" i="17"/>
  <c r="AW1786" i="17"/>
  <c r="AW1785" i="17"/>
  <c r="AW1784" i="17"/>
  <c r="AW1783" i="17"/>
  <c r="AW1782" i="17"/>
  <c r="AW1781" i="17"/>
  <c r="AW1780" i="17"/>
  <c r="AW1779" i="17"/>
  <c r="AW1778" i="17"/>
  <c r="AW1777" i="17"/>
  <c r="AW1776" i="17"/>
  <c r="AW1775" i="17"/>
  <c r="AW1774" i="17"/>
  <c r="AW1773" i="17"/>
  <c r="AW1772" i="17"/>
  <c r="AW1771" i="17"/>
  <c r="AW1770" i="17"/>
  <c r="AW1769" i="17"/>
  <c r="AW1768" i="17"/>
  <c r="AW1767" i="17"/>
  <c r="AW1766" i="17"/>
  <c r="AW1765" i="17"/>
  <c r="AW1764" i="17"/>
  <c r="AW1763" i="17"/>
  <c r="AW1762" i="17"/>
  <c r="AW1761" i="17"/>
  <c r="AW1760" i="17"/>
  <c r="AW1759" i="17"/>
  <c r="AW1758" i="17"/>
  <c r="AW1757" i="17"/>
  <c r="AW1756" i="17"/>
  <c r="AW1755" i="17"/>
  <c r="AW1754" i="17"/>
  <c r="AW1753" i="17"/>
  <c r="AW1752" i="17"/>
  <c r="AW1751" i="17"/>
  <c r="AW1750" i="17"/>
  <c r="AW1749" i="17"/>
  <c r="AW1748" i="17"/>
  <c r="AW1747" i="17"/>
  <c r="AW1746" i="17"/>
  <c r="AW1745" i="17"/>
  <c r="AW1744" i="17"/>
  <c r="AW1743" i="17"/>
  <c r="AW1742" i="17"/>
  <c r="AW1741" i="17"/>
  <c r="AW1740" i="17"/>
  <c r="AW1739" i="17"/>
  <c r="AW1738" i="17"/>
  <c r="AW1737" i="17"/>
  <c r="AW1736" i="17"/>
  <c r="AW1735" i="17"/>
  <c r="AW1734" i="17"/>
  <c r="AW1733" i="17"/>
  <c r="AW1732" i="17"/>
  <c r="AW1731" i="17"/>
  <c r="AW1730" i="17"/>
  <c r="AW1729" i="17"/>
  <c r="AW1728" i="17"/>
  <c r="AW1727" i="17"/>
  <c r="AW1726" i="17"/>
  <c r="AW1725" i="17"/>
  <c r="AW1724" i="17"/>
  <c r="AW1723" i="17"/>
  <c r="AW1722" i="17"/>
  <c r="AW1721" i="17"/>
  <c r="AW1720" i="17"/>
  <c r="AW1719" i="17"/>
  <c r="AW1718" i="17"/>
  <c r="AW1717" i="17"/>
  <c r="AW1716" i="17"/>
  <c r="AW1715" i="17"/>
  <c r="AW1714" i="17"/>
  <c r="AW1713" i="17"/>
  <c r="AW1712" i="17"/>
  <c r="AW1711" i="17"/>
  <c r="AW1710" i="17"/>
  <c r="AW1709" i="17"/>
  <c r="AW1708" i="17"/>
  <c r="AW1707" i="17"/>
  <c r="AW1706" i="17"/>
  <c r="AW1705" i="17"/>
  <c r="AW1704" i="17"/>
  <c r="AW1703" i="17"/>
  <c r="AW1702" i="17"/>
  <c r="AW1701" i="17"/>
  <c r="AW1700" i="17"/>
  <c r="AW1699" i="17"/>
  <c r="AW1698" i="17"/>
  <c r="AW1697" i="17"/>
  <c r="AW1696" i="17"/>
  <c r="AW1695" i="17"/>
  <c r="AW1694" i="17"/>
  <c r="AW1693" i="17"/>
  <c r="AW1692" i="17"/>
  <c r="AW1691" i="17"/>
  <c r="AW1690" i="17"/>
  <c r="AW1689" i="17"/>
  <c r="AW1688" i="17"/>
  <c r="AW1687" i="17"/>
  <c r="AW1686" i="17"/>
  <c r="AW1685" i="17"/>
  <c r="AW1684" i="17"/>
  <c r="AW1683" i="17"/>
  <c r="AW1682" i="17"/>
  <c r="AW1681" i="17"/>
  <c r="AW1680" i="17"/>
  <c r="AW1679" i="17"/>
  <c r="AW1678" i="17"/>
  <c r="AW1677" i="17"/>
  <c r="AW1676" i="17"/>
  <c r="AW1675" i="17"/>
  <c r="AW1674" i="17"/>
  <c r="AW1673" i="17"/>
  <c r="AW1672" i="17"/>
  <c r="AW1671" i="17"/>
  <c r="AW1670" i="17"/>
  <c r="AW1669" i="17"/>
  <c r="AW1668" i="17"/>
  <c r="AW1667" i="17"/>
  <c r="AW1666" i="17"/>
  <c r="AW1665" i="17"/>
  <c r="AW1664" i="17"/>
  <c r="AW1663" i="17"/>
  <c r="AW1662" i="17"/>
  <c r="AW1661" i="17"/>
  <c r="AW1660" i="17"/>
  <c r="AW1659" i="17"/>
  <c r="AW1658" i="17"/>
  <c r="AW1657" i="17"/>
  <c r="AW1656" i="17"/>
  <c r="AW1655" i="17"/>
  <c r="AW1654" i="17"/>
  <c r="AW1653" i="17"/>
  <c r="AW1652" i="17"/>
  <c r="AW1651" i="17"/>
  <c r="AW1650" i="17"/>
  <c r="AW1649" i="17"/>
  <c r="AW1648" i="17"/>
  <c r="AW1647" i="17"/>
  <c r="AW1646" i="17"/>
  <c r="AW1645" i="17"/>
  <c r="AW1644" i="17"/>
  <c r="AW1643" i="17"/>
  <c r="AW1642" i="17"/>
  <c r="AW1641" i="17"/>
  <c r="AW1640" i="17"/>
  <c r="AW1639" i="17"/>
  <c r="AW1638" i="17"/>
  <c r="AW1637" i="17"/>
  <c r="AW1636" i="17"/>
  <c r="AW1635" i="17"/>
  <c r="AW1634" i="17"/>
  <c r="AW1633" i="17"/>
  <c r="AW1632" i="17"/>
  <c r="AW1631" i="17"/>
  <c r="AW1630" i="17"/>
  <c r="AW1629" i="17"/>
  <c r="AW1628" i="17"/>
  <c r="AW1627" i="17"/>
  <c r="AW1626" i="17"/>
  <c r="AW1625" i="17"/>
  <c r="AW1624" i="17"/>
  <c r="AW1623" i="17"/>
  <c r="AW1622" i="17"/>
  <c r="AW1621" i="17"/>
  <c r="AW1620" i="17"/>
  <c r="AW1619" i="17"/>
  <c r="AW1618" i="17"/>
  <c r="AW1617" i="17"/>
  <c r="AW1616" i="17"/>
  <c r="AW1615" i="17"/>
  <c r="AW1614" i="17"/>
  <c r="AW1613" i="17"/>
  <c r="AW1612" i="17"/>
  <c r="AW1611" i="17"/>
  <c r="AW1610" i="17"/>
  <c r="AW1609" i="17"/>
  <c r="AW1608" i="17"/>
  <c r="AW1607" i="17"/>
  <c r="AW1606" i="17"/>
  <c r="AW1605" i="17"/>
  <c r="AW1604" i="17"/>
  <c r="AW1603" i="17"/>
  <c r="AW1602" i="17"/>
  <c r="AW1601" i="17"/>
  <c r="AW1600" i="17"/>
  <c r="AW1599" i="17"/>
  <c r="AW1598" i="17"/>
  <c r="AW1597" i="17"/>
  <c r="AW1596" i="17"/>
  <c r="AW1595" i="17"/>
  <c r="AW1594" i="17"/>
  <c r="AW1593" i="17"/>
  <c r="AW1592" i="17"/>
  <c r="AW1591" i="17"/>
  <c r="AW1590" i="17"/>
  <c r="AW1589" i="17"/>
  <c r="AW1588" i="17"/>
  <c r="AW1587" i="17"/>
  <c r="AW1586" i="17"/>
  <c r="AW1585" i="17"/>
  <c r="AW1584" i="17"/>
  <c r="AW1583" i="17"/>
  <c r="AW1582" i="17"/>
  <c r="AW1581" i="17"/>
  <c r="AW1580" i="17"/>
  <c r="AW1579" i="17"/>
  <c r="AW1578" i="17"/>
  <c r="AW1577" i="17"/>
  <c r="AW1576" i="17"/>
  <c r="AW1575" i="17"/>
  <c r="AW1574" i="17"/>
  <c r="AW1573" i="17"/>
  <c r="AW1572" i="17"/>
  <c r="AW1571" i="17"/>
  <c r="AW1570" i="17"/>
  <c r="AW1569" i="17"/>
  <c r="AW1568" i="17"/>
  <c r="AW1567" i="17"/>
  <c r="AW1566" i="17"/>
  <c r="AW1565" i="17"/>
  <c r="AW1564" i="17"/>
  <c r="AW1563" i="17"/>
  <c r="AW1562" i="17"/>
  <c r="AW1561" i="17"/>
  <c r="AW1560" i="17"/>
  <c r="AW1559" i="17"/>
  <c r="AW1558" i="17"/>
  <c r="AW1557" i="17"/>
  <c r="AW1556" i="17"/>
  <c r="AW1555" i="17"/>
  <c r="AW1554" i="17"/>
  <c r="AW1553" i="17"/>
  <c r="AW1552" i="17"/>
  <c r="AW1551" i="17"/>
  <c r="AW1550" i="17"/>
  <c r="AW1549" i="17"/>
  <c r="AW1548" i="17"/>
  <c r="AW1547" i="17"/>
  <c r="AW1546" i="17"/>
  <c r="AW1545" i="17"/>
  <c r="AW1544" i="17"/>
  <c r="AW1543" i="17"/>
  <c r="AW1542" i="17"/>
  <c r="AW1541" i="17"/>
  <c r="AW1540" i="17"/>
  <c r="AW1539" i="17"/>
  <c r="AW1538" i="17"/>
  <c r="AW1537" i="17"/>
  <c r="AW1536" i="17"/>
  <c r="AW1535" i="17"/>
  <c r="AW1534" i="17"/>
  <c r="AW1533" i="17"/>
  <c r="AW1532" i="17"/>
  <c r="AW1531" i="17"/>
  <c r="AW1530" i="17"/>
  <c r="AW1529" i="17"/>
  <c r="AW1528" i="17"/>
  <c r="AW1527" i="17"/>
  <c r="AW1526" i="17"/>
  <c r="AW1525" i="17"/>
  <c r="AW1524" i="17"/>
  <c r="AW1523" i="17"/>
  <c r="AW1522" i="17"/>
  <c r="AW1521" i="17"/>
  <c r="AW1520" i="17"/>
  <c r="AW1519" i="17"/>
  <c r="AW1518" i="17"/>
  <c r="AW1517" i="17"/>
  <c r="AW1516" i="17"/>
  <c r="AW1515" i="17"/>
  <c r="AW1514" i="17"/>
  <c r="AW1513" i="17"/>
  <c r="AW1512" i="17"/>
  <c r="AW1511" i="17"/>
  <c r="AW1510" i="17"/>
  <c r="AW1509" i="17"/>
  <c r="AW1508" i="17"/>
  <c r="AW1507" i="17"/>
  <c r="AW1506" i="17"/>
  <c r="AW1505" i="17"/>
  <c r="AW1504" i="17"/>
  <c r="AW1503" i="17"/>
  <c r="AW1502" i="17"/>
  <c r="AW1501" i="17"/>
  <c r="AW1500" i="17"/>
  <c r="AW1499" i="17"/>
  <c r="AW1498" i="17"/>
  <c r="AW1497" i="17"/>
  <c r="AW1496" i="17"/>
  <c r="AW1495" i="17"/>
  <c r="AW1494" i="17"/>
  <c r="AW1493" i="17"/>
  <c r="AW1492" i="17"/>
  <c r="AW1491" i="17"/>
  <c r="AW1490" i="17"/>
  <c r="AW1489" i="17"/>
  <c r="AW1488" i="17"/>
  <c r="AW1487" i="17"/>
  <c r="AW1486" i="17"/>
  <c r="AW1485" i="17"/>
  <c r="AW1484" i="17"/>
  <c r="AW1483" i="17"/>
  <c r="AW1482" i="17"/>
  <c r="AW1481" i="17"/>
  <c r="AW1480" i="17"/>
  <c r="AW1479" i="17"/>
  <c r="AW1478" i="17"/>
  <c r="AW1477" i="17"/>
  <c r="AW1476" i="17"/>
  <c r="AW1475" i="17"/>
  <c r="AW1474" i="17"/>
  <c r="AW1473" i="17"/>
  <c r="AW1472" i="17"/>
  <c r="AW1471" i="17"/>
  <c r="AW1470" i="17"/>
  <c r="AW1469" i="17"/>
  <c r="AW1468" i="17"/>
  <c r="AW1467" i="17"/>
  <c r="AW1466" i="17"/>
  <c r="AW1465" i="17"/>
  <c r="AW1464" i="17"/>
  <c r="AW1463" i="17"/>
  <c r="AW1462" i="17"/>
  <c r="AW1461" i="17"/>
  <c r="AW1460" i="17"/>
  <c r="AW1459" i="17"/>
  <c r="AW1458" i="17"/>
  <c r="AW1457" i="17"/>
  <c r="AW1456" i="17"/>
  <c r="AW1455" i="17"/>
  <c r="AW1454" i="17"/>
  <c r="AW1453" i="17"/>
  <c r="AW1452" i="17"/>
  <c r="AW1451" i="17"/>
  <c r="AW1450" i="17"/>
  <c r="AW1449" i="17"/>
  <c r="AW1448" i="17"/>
  <c r="AW1447" i="17"/>
  <c r="AW1446" i="17"/>
  <c r="AW1445" i="17"/>
  <c r="AW1444" i="17"/>
  <c r="AW1443" i="17"/>
  <c r="AW1442" i="17"/>
  <c r="AW1441" i="17"/>
  <c r="AW1440" i="17"/>
  <c r="AW1439" i="17"/>
  <c r="AW1438" i="17"/>
  <c r="AW1437" i="17"/>
  <c r="AW1436" i="17"/>
  <c r="AW1435" i="17"/>
  <c r="AW1434" i="17"/>
  <c r="AW1433" i="17"/>
  <c r="AW1432" i="17"/>
  <c r="AW1431" i="17"/>
  <c r="AW1430" i="17"/>
  <c r="AW1429" i="17"/>
  <c r="AW1428" i="17"/>
  <c r="AW1427" i="17"/>
  <c r="AW1426" i="17"/>
  <c r="AW1425" i="17"/>
  <c r="AW1424" i="17"/>
  <c r="AW1423" i="17"/>
  <c r="AW1422" i="17"/>
  <c r="AW1421" i="17"/>
  <c r="AW1420" i="17"/>
  <c r="AW1419" i="17"/>
  <c r="AW1418" i="17"/>
  <c r="AW1417" i="17"/>
  <c r="AW1416" i="17"/>
  <c r="AW1415" i="17"/>
  <c r="AW1414" i="17"/>
  <c r="AW1413" i="17"/>
  <c r="AW1412" i="17"/>
  <c r="AW1411" i="17"/>
  <c r="AW1410" i="17"/>
  <c r="AW1409" i="17"/>
  <c r="AW1408" i="17"/>
  <c r="AW1407" i="17"/>
  <c r="AW1406" i="17"/>
  <c r="AW1405" i="17"/>
  <c r="AW1404" i="17"/>
  <c r="AW1403" i="17"/>
  <c r="AW1402" i="17"/>
  <c r="AW1401" i="17"/>
  <c r="AW1400" i="17"/>
  <c r="AW1399" i="17"/>
  <c r="AW1398" i="17"/>
  <c r="AW1397" i="17"/>
  <c r="AW1396" i="17"/>
  <c r="AW1395" i="17"/>
  <c r="AW1394" i="17"/>
  <c r="AW1393" i="17"/>
  <c r="AW1392" i="17"/>
  <c r="AW1391" i="17"/>
  <c r="AW1390" i="17"/>
  <c r="AW1389" i="17"/>
  <c r="AW1388" i="17"/>
  <c r="AW1387" i="17"/>
  <c r="AW1386" i="17"/>
  <c r="AW1385" i="17"/>
  <c r="AW1384" i="17"/>
  <c r="AW1383" i="17"/>
  <c r="AW1382" i="17"/>
  <c r="AW1381" i="17"/>
  <c r="AW1380" i="17"/>
  <c r="AW1379" i="17"/>
  <c r="AW1378" i="17"/>
  <c r="AW1377" i="17"/>
  <c r="AW1376" i="17"/>
  <c r="AW1375" i="17"/>
  <c r="AW1374" i="17"/>
  <c r="AW1373" i="17"/>
  <c r="AW1372" i="17"/>
  <c r="AW1371" i="17"/>
  <c r="AW1370" i="17"/>
  <c r="AW1369" i="17"/>
  <c r="AW1368" i="17"/>
  <c r="AW1367" i="17"/>
  <c r="AW1366" i="17"/>
  <c r="AW1365" i="17"/>
  <c r="AW1364" i="17"/>
  <c r="AW1363" i="17"/>
  <c r="AW1362" i="17"/>
  <c r="AW1361" i="17"/>
  <c r="AW1360" i="17"/>
  <c r="AW1359" i="17"/>
  <c r="AW1358" i="17"/>
  <c r="AW1357" i="17"/>
  <c r="AW1356" i="17"/>
  <c r="AW1355" i="17"/>
  <c r="AW1354" i="17"/>
  <c r="AW1353" i="17"/>
  <c r="AW1352" i="17"/>
  <c r="AW1351" i="17"/>
  <c r="AW1350" i="17"/>
  <c r="AW1349" i="17"/>
  <c r="AW1348" i="17"/>
  <c r="AW1347" i="17"/>
  <c r="AW1346" i="17"/>
  <c r="AW1345" i="17"/>
  <c r="AW1344" i="17"/>
  <c r="AW1343" i="17"/>
  <c r="AW1342" i="17"/>
  <c r="AW1341" i="17"/>
  <c r="AW1340" i="17"/>
  <c r="AW1339" i="17"/>
  <c r="AW1338" i="17"/>
  <c r="AW1337" i="17"/>
  <c r="AW1336" i="17"/>
  <c r="AW1335" i="17"/>
  <c r="AW1334" i="17"/>
  <c r="AW1333" i="17"/>
  <c r="AW1332" i="17"/>
  <c r="AW1331" i="17"/>
  <c r="AW1330" i="17"/>
  <c r="AW1329" i="17"/>
  <c r="AW1328" i="17"/>
  <c r="AW1327" i="17"/>
  <c r="AW1326" i="17"/>
  <c r="AW1325" i="17"/>
  <c r="AW1324" i="17"/>
  <c r="AW1323" i="17"/>
  <c r="AW1322" i="17"/>
  <c r="AW1321" i="17"/>
  <c r="AW1320" i="17"/>
  <c r="AW1319" i="17"/>
  <c r="AW1318" i="17"/>
  <c r="AW1317" i="17"/>
  <c r="AW1316" i="17"/>
  <c r="AW1315" i="17"/>
  <c r="AW1314" i="17"/>
  <c r="AW1313" i="17"/>
  <c r="AW1312" i="17"/>
  <c r="AW1311" i="17"/>
  <c r="AW1310" i="17"/>
  <c r="AW1309" i="17"/>
  <c r="AW1308" i="17"/>
  <c r="AW1307" i="17"/>
  <c r="AW1306" i="17"/>
  <c r="AW1305" i="17"/>
  <c r="AW1304" i="17"/>
  <c r="AW1303" i="17"/>
  <c r="AW1302" i="17"/>
  <c r="AW1301" i="17"/>
  <c r="AW1300" i="17"/>
  <c r="AW1299" i="17"/>
  <c r="AW1298" i="17"/>
  <c r="AW1297" i="17"/>
  <c r="AW1296" i="17"/>
  <c r="AW1295" i="17"/>
  <c r="AW1294" i="17"/>
  <c r="AW1293" i="17"/>
  <c r="AW1292" i="17"/>
  <c r="AW1291" i="17"/>
  <c r="AW1290" i="17"/>
  <c r="AW1289" i="17"/>
  <c r="AW1288" i="17"/>
  <c r="AW1287" i="17"/>
  <c r="AW1286" i="17"/>
  <c r="AW1285" i="17"/>
  <c r="AW1284" i="17"/>
  <c r="AW1283" i="17"/>
  <c r="AW1282" i="17"/>
  <c r="AW1281" i="17"/>
  <c r="AW1280" i="17"/>
  <c r="AW1279" i="17"/>
  <c r="AW1278" i="17"/>
  <c r="AW1277" i="17"/>
  <c r="AW1276" i="17"/>
  <c r="AW1275" i="17"/>
  <c r="AW1274" i="17"/>
  <c r="AW1273" i="17"/>
  <c r="AW1272" i="17"/>
  <c r="AW1271" i="17"/>
  <c r="AW1270" i="17"/>
  <c r="AW1269" i="17"/>
  <c r="AW1268" i="17"/>
  <c r="AW1267" i="17"/>
  <c r="AW1266" i="17"/>
  <c r="AW1265" i="17"/>
  <c r="AW1264" i="17"/>
  <c r="AW1263" i="17"/>
  <c r="AW1262" i="17"/>
  <c r="AW1261" i="17"/>
  <c r="AW1260" i="17"/>
  <c r="AW1259" i="17"/>
  <c r="AW1258" i="17"/>
  <c r="AW1257" i="17"/>
  <c r="AW1256" i="17"/>
  <c r="AW1255" i="17"/>
  <c r="AW1254" i="17"/>
  <c r="AW1253" i="17"/>
  <c r="AW1252" i="17"/>
  <c r="AW1251" i="17"/>
  <c r="AW1250" i="17"/>
  <c r="AW1249" i="17"/>
  <c r="AW1248" i="17"/>
  <c r="AW1247" i="17"/>
  <c r="AW1246" i="17"/>
  <c r="AW1245" i="17"/>
  <c r="AW1244" i="17"/>
  <c r="AW1243" i="17"/>
  <c r="AW1242" i="17"/>
  <c r="AW1241" i="17"/>
  <c r="AW1240" i="17"/>
  <c r="AW1239" i="17"/>
  <c r="AW1238" i="17"/>
  <c r="AW1237" i="17"/>
  <c r="AW1236" i="17"/>
  <c r="AW1235" i="17"/>
  <c r="AW1234" i="17"/>
  <c r="AW1233" i="17"/>
  <c r="AW1232" i="17"/>
  <c r="AW1231" i="17"/>
  <c r="AW1230" i="17"/>
  <c r="AW1229" i="17"/>
  <c r="AW1228" i="17"/>
  <c r="AW1227" i="17"/>
  <c r="AW1226" i="17"/>
  <c r="AW1225" i="17"/>
  <c r="AW1224" i="17"/>
  <c r="AW1223" i="17"/>
  <c r="AW1222" i="17"/>
  <c r="AW1221" i="17"/>
  <c r="AW1220" i="17"/>
  <c r="AW1219" i="17"/>
  <c r="AW1218" i="17"/>
  <c r="AW1217" i="17"/>
  <c r="AW1216" i="17"/>
  <c r="AW1215" i="17"/>
  <c r="AW1214" i="17"/>
  <c r="AW1213" i="17"/>
  <c r="AW1212" i="17"/>
  <c r="AW1211" i="17"/>
  <c r="AW1210" i="17"/>
  <c r="AW1209" i="17"/>
  <c r="AW1208" i="17"/>
  <c r="AW1207" i="17"/>
  <c r="AW1206" i="17"/>
  <c r="AW1205" i="17"/>
  <c r="AW1204" i="17"/>
  <c r="AW1203" i="17"/>
  <c r="AW1202" i="17"/>
  <c r="AW1201" i="17"/>
  <c r="AW1200" i="17"/>
  <c r="AW1199" i="17"/>
  <c r="AW1198" i="17"/>
  <c r="AW1197" i="17"/>
  <c r="AW1196" i="17"/>
  <c r="AW1195" i="17"/>
  <c r="AW1194" i="17"/>
  <c r="AW1193" i="17"/>
  <c r="AW1192" i="17"/>
  <c r="AW1191" i="17"/>
  <c r="AW1190" i="17"/>
  <c r="AW1189" i="17"/>
  <c r="AW1188" i="17"/>
  <c r="AW1187" i="17"/>
  <c r="AW1186" i="17"/>
  <c r="AW1185" i="17"/>
  <c r="AW1184" i="17"/>
  <c r="AW1183" i="17"/>
  <c r="AW1182" i="17"/>
  <c r="AW1181" i="17"/>
  <c r="AW1180" i="17"/>
  <c r="AW1179" i="17"/>
  <c r="AW1178" i="17"/>
  <c r="AW1177" i="17"/>
  <c r="AW1176" i="17"/>
  <c r="AW1175" i="17"/>
  <c r="AW1174" i="17"/>
  <c r="AW1173" i="17"/>
  <c r="AW1172" i="17"/>
  <c r="AW1171" i="17"/>
  <c r="AW1170" i="17"/>
  <c r="AW1169" i="17"/>
  <c r="AW1168" i="17"/>
  <c r="AW1167" i="17"/>
  <c r="AW1166" i="17"/>
  <c r="AW1165" i="17"/>
  <c r="AW1164" i="17"/>
  <c r="AW1163" i="17"/>
  <c r="AW1162" i="17"/>
  <c r="AW1161" i="17"/>
  <c r="AW1160" i="17"/>
  <c r="AW1159" i="17"/>
  <c r="AW1158" i="17"/>
  <c r="AW1157" i="17"/>
  <c r="AW1156" i="17"/>
  <c r="AW1155" i="17"/>
  <c r="AW1154" i="17"/>
  <c r="AW1153" i="17"/>
  <c r="AW1152" i="17"/>
  <c r="AW1151" i="17"/>
  <c r="AW1150" i="17"/>
  <c r="AW1149" i="17"/>
  <c r="AW1148" i="17"/>
  <c r="AW1147" i="17"/>
  <c r="AW1146" i="17"/>
  <c r="AW1145" i="17"/>
  <c r="AW1144" i="17"/>
  <c r="AW1143" i="17"/>
  <c r="AW1142" i="17"/>
  <c r="AW1141" i="17"/>
  <c r="AW1140" i="17"/>
  <c r="AW1139" i="17"/>
  <c r="AW1138" i="17"/>
  <c r="AW1137" i="17"/>
  <c r="AW1136" i="17"/>
  <c r="AW1135" i="17"/>
  <c r="AW1134" i="17"/>
  <c r="AW1133" i="17"/>
  <c r="AW1132" i="17"/>
  <c r="AW1131" i="17"/>
  <c r="AW1130" i="17"/>
  <c r="AW1129" i="17"/>
  <c r="AW1128" i="17"/>
  <c r="AW1127" i="17"/>
  <c r="AW1126" i="17"/>
  <c r="AW1125" i="17"/>
  <c r="AW1124" i="17"/>
  <c r="AW1123" i="17"/>
  <c r="AW1122" i="17"/>
  <c r="AW1121" i="17"/>
  <c r="AW1120" i="17"/>
  <c r="AW1119" i="17"/>
  <c r="AW1118" i="17"/>
  <c r="AW1117" i="17"/>
  <c r="AW1116" i="17"/>
  <c r="AW1115" i="17"/>
  <c r="AW1114" i="17"/>
  <c r="AW1113" i="17"/>
  <c r="AW1112" i="17"/>
  <c r="AW1111" i="17"/>
  <c r="AW1110" i="17"/>
  <c r="AW1109" i="17"/>
  <c r="AW1108" i="17"/>
  <c r="AW1107" i="17"/>
  <c r="AW1106" i="17"/>
  <c r="AW1105" i="17"/>
  <c r="AW1104" i="17"/>
  <c r="AW1103" i="17"/>
  <c r="AW1102" i="17"/>
  <c r="AW1101" i="17"/>
  <c r="AW1100" i="17"/>
  <c r="AW1099" i="17"/>
  <c r="AW1098" i="17"/>
  <c r="AW1097" i="17"/>
  <c r="AW1096" i="17"/>
  <c r="AW1095" i="17"/>
  <c r="AW1094" i="17"/>
  <c r="AW1093" i="17"/>
  <c r="AW1092" i="17"/>
  <c r="AW1091" i="17"/>
  <c r="AW1090" i="17"/>
  <c r="AW1089" i="17"/>
  <c r="AW1088" i="17"/>
  <c r="AW1087" i="17"/>
  <c r="AW1086" i="17"/>
  <c r="AW1085" i="17"/>
  <c r="AW1084" i="17"/>
  <c r="AW1083" i="17"/>
  <c r="AW1082" i="17"/>
  <c r="AW1081" i="17"/>
  <c r="AW1080" i="17"/>
  <c r="AW1079" i="17"/>
  <c r="AW1078" i="17"/>
  <c r="AW1077" i="17"/>
  <c r="AW1076" i="17"/>
  <c r="AW1075" i="17"/>
  <c r="AW1074" i="17"/>
  <c r="AW1073" i="17"/>
  <c r="AW1072" i="17"/>
  <c r="AW1071" i="17"/>
  <c r="AW1070" i="17"/>
  <c r="AW1069" i="17"/>
  <c r="AW1068" i="17"/>
  <c r="AW1067" i="17"/>
  <c r="AW1066" i="17"/>
  <c r="AW1065" i="17"/>
  <c r="AW1064" i="17"/>
  <c r="AW1063" i="17"/>
  <c r="AW1062" i="17"/>
  <c r="AW1061" i="17"/>
  <c r="AW1060" i="17"/>
  <c r="AW1059" i="17"/>
  <c r="AW1058" i="17"/>
  <c r="AW1057" i="17"/>
  <c r="AW1056" i="17"/>
  <c r="AW1055" i="17"/>
  <c r="AW1054" i="17"/>
  <c r="AW1053" i="17"/>
  <c r="AW1052" i="17"/>
  <c r="AW1051" i="17"/>
  <c r="AW1050" i="17"/>
  <c r="AW1049" i="17"/>
  <c r="AW1048" i="17"/>
  <c r="AW1047" i="17"/>
  <c r="AW1046" i="17"/>
  <c r="AW1045" i="17"/>
  <c r="AW1044" i="17"/>
  <c r="AW1043" i="17"/>
  <c r="AW1042" i="17"/>
  <c r="AW1041" i="17"/>
  <c r="AW1040" i="17"/>
  <c r="AW1039" i="17"/>
  <c r="AW1038" i="17"/>
  <c r="AW1037" i="17"/>
  <c r="AW1036" i="17"/>
  <c r="AW1035" i="17"/>
  <c r="AW1034" i="17"/>
  <c r="AW1033" i="17"/>
  <c r="AW1032" i="17"/>
  <c r="AW1031" i="17"/>
  <c r="AW1030" i="17"/>
  <c r="AW1029" i="17"/>
  <c r="AW1028" i="17"/>
  <c r="AW1027" i="17"/>
  <c r="AW1026" i="17"/>
  <c r="AW1025" i="17"/>
  <c r="AW1024" i="17"/>
  <c r="AW1023" i="17"/>
  <c r="AW1022" i="17"/>
  <c r="AW1021" i="17"/>
  <c r="AW1020" i="17"/>
  <c r="AW1019" i="17"/>
  <c r="AW1018" i="17"/>
  <c r="AW1017" i="17"/>
  <c r="AW1016" i="17"/>
  <c r="AW1015" i="17"/>
  <c r="AW1014" i="17"/>
  <c r="AW1013" i="17"/>
  <c r="AW1012" i="17"/>
  <c r="AW1011" i="17"/>
  <c r="AW1010" i="17"/>
  <c r="AW1009" i="17"/>
  <c r="AW1008" i="17"/>
  <c r="AW1007" i="17"/>
  <c r="AW1006" i="17"/>
  <c r="AW1005" i="17"/>
  <c r="AW1004" i="17"/>
  <c r="AW1003" i="17"/>
  <c r="AW1002" i="17"/>
  <c r="AW1001" i="17"/>
  <c r="AW1000" i="17"/>
  <c r="AW999" i="17"/>
  <c r="AW998" i="17"/>
  <c r="AW997" i="17"/>
  <c r="AW996" i="17"/>
  <c r="AW995" i="17"/>
  <c r="AW994" i="17"/>
  <c r="AW993" i="17"/>
  <c r="AW992" i="17"/>
  <c r="AW991" i="17"/>
  <c r="AW990" i="17"/>
  <c r="AW989" i="17"/>
  <c r="AW988" i="17"/>
  <c r="AW987" i="17"/>
  <c r="AW986" i="17"/>
  <c r="AW985" i="17"/>
  <c r="AW984" i="17"/>
  <c r="AW983" i="17"/>
  <c r="AW982" i="17"/>
  <c r="AW981" i="17"/>
  <c r="AW980" i="17"/>
  <c r="AW979" i="17"/>
  <c r="AW978" i="17"/>
  <c r="AW977" i="17"/>
  <c r="AW976" i="17"/>
  <c r="AW975" i="17"/>
  <c r="AW974" i="17"/>
  <c r="AW973" i="17"/>
  <c r="AW972" i="17"/>
  <c r="AW971" i="17"/>
  <c r="AW970" i="17"/>
  <c r="AW969" i="17"/>
  <c r="AW968" i="17"/>
  <c r="AW967" i="17"/>
  <c r="AW966" i="17"/>
  <c r="AW965" i="17"/>
  <c r="AW964" i="17"/>
  <c r="AW963" i="17"/>
  <c r="AW962" i="17"/>
  <c r="AW961" i="17"/>
  <c r="AW960" i="17"/>
  <c r="AW959" i="17"/>
  <c r="AW958" i="17"/>
  <c r="AW957" i="17"/>
  <c r="AW956" i="17"/>
  <c r="AW955" i="17"/>
  <c r="AW954" i="17"/>
  <c r="AW953" i="17"/>
  <c r="AW952" i="17"/>
  <c r="AW951" i="17"/>
  <c r="AW950" i="17"/>
  <c r="AW949" i="17"/>
  <c r="AW948" i="17"/>
  <c r="AW947" i="17"/>
  <c r="AW946" i="17"/>
  <c r="AW945" i="17"/>
  <c r="AW944" i="17"/>
  <c r="AW943" i="17"/>
  <c r="AW942" i="17"/>
  <c r="AW941" i="17"/>
  <c r="AW940" i="17"/>
  <c r="AW939" i="17"/>
  <c r="AW938" i="17"/>
  <c r="AW937" i="17"/>
  <c r="AW936" i="17"/>
  <c r="AW935" i="17"/>
  <c r="AW934" i="17"/>
  <c r="AW933" i="17"/>
  <c r="AW932" i="17"/>
  <c r="AW931" i="17"/>
  <c r="AW930" i="17"/>
  <c r="AW929" i="17"/>
  <c r="AW928" i="17"/>
  <c r="AW927" i="17"/>
  <c r="AW926" i="17"/>
  <c r="AW925" i="17"/>
  <c r="AW924" i="17"/>
  <c r="AW923" i="17"/>
  <c r="AW922" i="17"/>
  <c r="AW921" i="17"/>
  <c r="AW920" i="17"/>
  <c r="AW919" i="17"/>
  <c r="AW918" i="17"/>
  <c r="AW917" i="17"/>
  <c r="AW916" i="17"/>
  <c r="AW915" i="17"/>
  <c r="AW914" i="17"/>
  <c r="AW913" i="17"/>
  <c r="AW912" i="17"/>
  <c r="AW911" i="17"/>
  <c r="AW910" i="17"/>
  <c r="AW909" i="17"/>
  <c r="AW908" i="17"/>
  <c r="AW907" i="17"/>
  <c r="AW906" i="17"/>
  <c r="AW905" i="17"/>
  <c r="AW904" i="17"/>
  <c r="AW903" i="17"/>
  <c r="AW902" i="17"/>
  <c r="AW901" i="17"/>
  <c r="AW900" i="17"/>
  <c r="AW899" i="17"/>
  <c r="AW898" i="17"/>
  <c r="AW897" i="17"/>
  <c r="AW896" i="17"/>
  <c r="AW895" i="17"/>
  <c r="AW894" i="17"/>
  <c r="AW893" i="17"/>
  <c r="AW892" i="17"/>
  <c r="AW891" i="17"/>
  <c r="AW890" i="17"/>
  <c r="AW889" i="17"/>
  <c r="AW888" i="17"/>
  <c r="AW887" i="17"/>
  <c r="AW886" i="17"/>
  <c r="AW885" i="17"/>
  <c r="AW884" i="17"/>
  <c r="AW883" i="17"/>
  <c r="AW882" i="17"/>
  <c r="AW881" i="17"/>
  <c r="AW880" i="17"/>
  <c r="AW879" i="17"/>
  <c r="AW878" i="17"/>
  <c r="AW877" i="17"/>
  <c r="AW876" i="17"/>
  <c r="AW875" i="17"/>
  <c r="AW874" i="17"/>
  <c r="AW873" i="17"/>
  <c r="AW872" i="17"/>
  <c r="AW871" i="17"/>
  <c r="AW870" i="17"/>
  <c r="AW869" i="17"/>
  <c r="AW868" i="17"/>
  <c r="AW867" i="17"/>
  <c r="AW866" i="17"/>
  <c r="AW865" i="17"/>
  <c r="AW864" i="17"/>
  <c r="AW863" i="17"/>
  <c r="AW862" i="17"/>
  <c r="AW861" i="17"/>
  <c r="AW860" i="17"/>
  <c r="AW859" i="17"/>
  <c r="AW858" i="17"/>
  <c r="AW857" i="17"/>
  <c r="AW856" i="17"/>
  <c r="AW855" i="17"/>
  <c r="AW854" i="17"/>
  <c r="AW853" i="17"/>
  <c r="AW852" i="17"/>
  <c r="AW851" i="17"/>
  <c r="AW850" i="17"/>
  <c r="AW849" i="17"/>
  <c r="AW848" i="17"/>
  <c r="AW847" i="17"/>
  <c r="AW846" i="17"/>
  <c r="AW845" i="17"/>
  <c r="AW844" i="17"/>
  <c r="AW843" i="17"/>
  <c r="AW842" i="17"/>
  <c r="AW841" i="17"/>
  <c r="AW840" i="17"/>
  <c r="AW839" i="17"/>
  <c r="AW838" i="17"/>
  <c r="AW837" i="17"/>
  <c r="AW836" i="17"/>
  <c r="AW835" i="17"/>
  <c r="AW834" i="17"/>
  <c r="AW833" i="17"/>
  <c r="AW832" i="17"/>
  <c r="AW831" i="17"/>
  <c r="AW830" i="17"/>
  <c r="AW829" i="17"/>
  <c r="AW828" i="17"/>
  <c r="AW827" i="17"/>
  <c r="AW826" i="17"/>
  <c r="AW825" i="17"/>
  <c r="AW824" i="17"/>
  <c r="AW823" i="17"/>
  <c r="AW822" i="17"/>
  <c r="AW821" i="17"/>
  <c r="AW820" i="17"/>
  <c r="AW819" i="17"/>
  <c r="AW818" i="17"/>
  <c r="AW817" i="17"/>
  <c r="AW816" i="17"/>
  <c r="AW815" i="17"/>
  <c r="AW814" i="17"/>
  <c r="AW813" i="17"/>
  <c r="AW812" i="17"/>
  <c r="AW811" i="17"/>
  <c r="AW810" i="17"/>
  <c r="AW809" i="17"/>
  <c r="AW808" i="17"/>
  <c r="AW807" i="17"/>
  <c r="AW806" i="17"/>
  <c r="AW805" i="17"/>
  <c r="AW804" i="17"/>
  <c r="AW803" i="17"/>
  <c r="AW802" i="17"/>
  <c r="AW801" i="17"/>
  <c r="AW800" i="17"/>
  <c r="AW799" i="17"/>
  <c r="AW798" i="17"/>
  <c r="AW797" i="17"/>
  <c r="AW796" i="17"/>
  <c r="AW795" i="17"/>
  <c r="AW794" i="17"/>
  <c r="AW793" i="17"/>
  <c r="AW792" i="17"/>
  <c r="AW791" i="17"/>
  <c r="AW790" i="17"/>
  <c r="AW789" i="17"/>
  <c r="AW788" i="17"/>
  <c r="AW787" i="17"/>
  <c r="AW786" i="17"/>
  <c r="AW785" i="17"/>
  <c r="AW784" i="17"/>
  <c r="AW783" i="17"/>
  <c r="AW782" i="17"/>
  <c r="AW781" i="17"/>
  <c r="AW780" i="17"/>
  <c r="AW779" i="17"/>
  <c r="AW778" i="17"/>
  <c r="AW777" i="17"/>
  <c r="AW776" i="17"/>
  <c r="AW775" i="17"/>
  <c r="AW774" i="17"/>
  <c r="AW773" i="17"/>
  <c r="AW772" i="17"/>
  <c r="AW771" i="17"/>
  <c r="AW770" i="17"/>
  <c r="AW769" i="17"/>
  <c r="AW768" i="17"/>
  <c r="AW767" i="17"/>
  <c r="AW766" i="17"/>
  <c r="AW765" i="17"/>
  <c r="AW764" i="17"/>
  <c r="AW763" i="17"/>
  <c r="AW762" i="17"/>
  <c r="AW761" i="17"/>
  <c r="AW760" i="17"/>
  <c r="AW759" i="17"/>
  <c r="AW758" i="17"/>
  <c r="AW757" i="17"/>
  <c r="AW756" i="17"/>
  <c r="AW755" i="17"/>
  <c r="AW754" i="17"/>
  <c r="AW753" i="17"/>
  <c r="AW752" i="17"/>
  <c r="AW751" i="17"/>
  <c r="AW750" i="17"/>
  <c r="AW749" i="17"/>
  <c r="AW748" i="17"/>
  <c r="AW747" i="17"/>
  <c r="AW746" i="17"/>
  <c r="AW745" i="17"/>
  <c r="AW744" i="17"/>
  <c r="AW743" i="17"/>
  <c r="AW742" i="17"/>
  <c r="AW741" i="17"/>
  <c r="AW740" i="17"/>
  <c r="AW739" i="17"/>
  <c r="AW738" i="17"/>
  <c r="AW737" i="17"/>
  <c r="AW736" i="17"/>
  <c r="AW735" i="17"/>
  <c r="AW734" i="17"/>
  <c r="AW733" i="17"/>
  <c r="AW732" i="17"/>
  <c r="AW731" i="17"/>
  <c r="AW730" i="17"/>
  <c r="AW729" i="17"/>
  <c r="AW728" i="17"/>
  <c r="AW727" i="17"/>
  <c r="AW726" i="17"/>
  <c r="AW725" i="17"/>
  <c r="AW724" i="17"/>
  <c r="AW723" i="17"/>
  <c r="AW722" i="17"/>
  <c r="AW721" i="17"/>
  <c r="AW720" i="17"/>
  <c r="AW719" i="17"/>
  <c r="AW718" i="17"/>
  <c r="AW717" i="17"/>
  <c r="AW716" i="17"/>
  <c r="AW715" i="17"/>
  <c r="AW714" i="17"/>
  <c r="AW713" i="17"/>
  <c r="AW712" i="17"/>
  <c r="AW711" i="17"/>
  <c r="AW710" i="17"/>
  <c r="AW709" i="17"/>
  <c r="AW708" i="17"/>
  <c r="AW707" i="17"/>
  <c r="AW706" i="17"/>
  <c r="AW705" i="17"/>
  <c r="AW704" i="17"/>
  <c r="AW703" i="17"/>
  <c r="AW702" i="17"/>
  <c r="AW701" i="17"/>
  <c r="AW700" i="17"/>
  <c r="AW699" i="17"/>
  <c r="AW698" i="17"/>
  <c r="AW697" i="17"/>
  <c r="AW696" i="17"/>
  <c r="AW695" i="17"/>
  <c r="AW694" i="17"/>
  <c r="AW693" i="17"/>
  <c r="AW692" i="17"/>
  <c r="AW691" i="17"/>
  <c r="AW690" i="17"/>
  <c r="AW689" i="17"/>
  <c r="AW688" i="17"/>
  <c r="AW687" i="17"/>
  <c r="AW686" i="17"/>
  <c r="AW685" i="17"/>
  <c r="AW684" i="17"/>
  <c r="AW683" i="17"/>
  <c r="AW682" i="17"/>
  <c r="AW681" i="17"/>
  <c r="AW680" i="17"/>
  <c r="AW679" i="17"/>
  <c r="AW678" i="17"/>
  <c r="AW677" i="17"/>
  <c r="AW676" i="17"/>
  <c r="AW675" i="17"/>
  <c r="AW674" i="17"/>
  <c r="AW673" i="17"/>
  <c r="AW672" i="17"/>
  <c r="AW671" i="17"/>
  <c r="AW670" i="17"/>
  <c r="AW669" i="17"/>
  <c r="AW668" i="17"/>
  <c r="AW667" i="17"/>
  <c r="AW666" i="17"/>
  <c r="AW665" i="17"/>
  <c r="AW664" i="17"/>
  <c r="AW663" i="17"/>
  <c r="AW662" i="17"/>
  <c r="AW661" i="17"/>
  <c r="AW660" i="17"/>
  <c r="AW659" i="17"/>
  <c r="AW658" i="17"/>
  <c r="AW657" i="17"/>
  <c r="AW656" i="17"/>
  <c r="AW655" i="17"/>
  <c r="AW654" i="17"/>
  <c r="AW653" i="17"/>
  <c r="AW652" i="17"/>
  <c r="AW651" i="17"/>
  <c r="AW650" i="17"/>
  <c r="AW649" i="17"/>
  <c r="AW648" i="17"/>
  <c r="AW647" i="17"/>
  <c r="AW646" i="17"/>
  <c r="AW645" i="17"/>
  <c r="AW644" i="17"/>
  <c r="AW643" i="17"/>
  <c r="AW642" i="17"/>
  <c r="AW641" i="17"/>
  <c r="AW640" i="17"/>
  <c r="AW639" i="17"/>
  <c r="AW638" i="17"/>
  <c r="AW637" i="17"/>
  <c r="AW636" i="17"/>
  <c r="AW635" i="17"/>
  <c r="AW634" i="17"/>
  <c r="AW633" i="17"/>
  <c r="AW632" i="17"/>
  <c r="AW631" i="17"/>
  <c r="AW630" i="17"/>
  <c r="AW629" i="17"/>
  <c r="AW628" i="17"/>
  <c r="AW627" i="17"/>
  <c r="AW626" i="17"/>
  <c r="AW625" i="17"/>
  <c r="AW624" i="17"/>
  <c r="AW623" i="17"/>
  <c r="AW622" i="17"/>
  <c r="AW621" i="17"/>
  <c r="AW620" i="17"/>
  <c r="AW619" i="17"/>
  <c r="AW618" i="17"/>
  <c r="AW617" i="17"/>
  <c r="AW616" i="17"/>
  <c r="AW615" i="17"/>
  <c r="AW614" i="17"/>
  <c r="AW613" i="17"/>
  <c r="AW612" i="17"/>
  <c r="AW611" i="17"/>
  <c r="AW610" i="17"/>
  <c r="AW609" i="17"/>
  <c r="AW608" i="17"/>
  <c r="AW607" i="17"/>
  <c r="AW606" i="17"/>
  <c r="AW605" i="17"/>
  <c r="AW604" i="17"/>
  <c r="AW603" i="17"/>
  <c r="AW602" i="17"/>
  <c r="AW601" i="17"/>
  <c r="AW600" i="17"/>
  <c r="AW599" i="17"/>
  <c r="AW598" i="17"/>
  <c r="AW597" i="17"/>
  <c r="AW596" i="17"/>
  <c r="AW595" i="17"/>
  <c r="AW594" i="17"/>
  <c r="AW593" i="17"/>
  <c r="AW592" i="17"/>
  <c r="AW591" i="17"/>
  <c r="AW590" i="17"/>
  <c r="AW589" i="17"/>
  <c r="AW588" i="17"/>
  <c r="AW587" i="17"/>
  <c r="AW586" i="17"/>
  <c r="AW585" i="17"/>
  <c r="AW584" i="17"/>
  <c r="AW583" i="17"/>
  <c r="AW582" i="17"/>
  <c r="AW581" i="17"/>
  <c r="AW580" i="17"/>
  <c r="AW579" i="17"/>
  <c r="AW578" i="17"/>
  <c r="AW577" i="17"/>
  <c r="AW576" i="17"/>
  <c r="AW575" i="17"/>
  <c r="AW574" i="17"/>
  <c r="AW573" i="17"/>
  <c r="AW572" i="17"/>
  <c r="AW571" i="17"/>
  <c r="AW570" i="17"/>
  <c r="AW569" i="17"/>
  <c r="AW568" i="17"/>
  <c r="AW567" i="17"/>
  <c r="AW566" i="17"/>
  <c r="AW565" i="17"/>
  <c r="AW564" i="17"/>
  <c r="AW563" i="17"/>
  <c r="AW562" i="17"/>
  <c r="AW561" i="17"/>
  <c r="AW560" i="17"/>
  <c r="AW559" i="17"/>
  <c r="AW558" i="17"/>
  <c r="AW557" i="17"/>
  <c r="AW556" i="17"/>
  <c r="AW555" i="17"/>
  <c r="AW554" i="17"/>
  <c r="AW553" i="17"/>
  <c r="AW552" i="17"/>
  <c r="AW551" i="17"/>
  <c r="AW550" i="17"/>
  <c r="AW549" i="17"/>
  <c r="AW548" i="17"/>
  <c r="AW547" i="17"/>
  <c r="AW546" i="17"/>
  <c r="AW545" i="17"/>
  <c r="AW544" i="17"/>
  <c r="AW543" i="17"/>
  <c r="AW542" i="17"/>
  <c r="AW541" i="17"/>
  <c r="AW540" i="17"/>
  <c r="AW539" i="17"/>
  <c r="AW538" i="17"/>
  <c r="AW537" i="17"/>
  <c r="AW536" i="17"/>
  <c r="AW535" i="17"/>
  <c r="AW534" i="17"/>
  <c r="AW533" i="17"/>
  <c r="AW532" i="17"/>
  <c r="AW531" i="17"/>
  <c r="AW530" i="17"/>
  <c r="AW529" i="17"/>
  <c r="AW528" i="17"/>
  <c r="AW527" i="17"/>
  <c r="AW526" i="17"/>
  <c r="AW525" i="17"/>
  <c r="AW524" i="17"/>
  <c r="AW523" i="17"/>
  <c r="AW522" i="17"/>
  <c r="AW521" i="17"/>
  <c r="AW520" i="17"/>
  <c r="AW519" i="17"/>
  <c r="AW518" i="17"/>
  <c r="AW517" i="17"/>
  <c r="AW516" i="17"/>
  <c r="AW515" i="17"/>
  <c r="AW514" i="17"/>
  <c r="AW513" i="17"/>
  <c r="AW512" i="17"/>
  <c r="AW511" i="17"/>
  <c r="AW510" i="17"/>
  <c r="AW509" i="17"/>
  <c r="AW508" i="17"/>
  <c r="AW507" i="17"/>
  <c r="AW506" i="17"/>
  <c r="AW505" i="17"/>
  <c r="AW504" i="17"/>
  <c r="AW503" i="17"/>
  <c r="AW502" i="17"/>
  <c r="AW501" i="17"/>
  <c r="AW500" i="17"/>
  <c r="AW499" i="17"/>
  <c r="AW498" i="17"/>
  <c r="AW497" i="17"/>
  <c r="AW496" i="17"/>
  <c r="AW495" i="17"/>
  <c r="AW494" i="17"/>
  <c r="AW493" i="17"/>
  <c r="AW492" i="17"/>
  <c r="AW491" i="17"/>
  <c r="AW490" i="17"/>
  <c r="AW489" i="17"/>
  <c r="AW488" i="17"/>
  <c r="AW487" i="17"/>
  <c r="AW486" i="17"/>
  <c r="AW485" i="17"/>
  <c r="AW484" i="17"/>
  <c r="AW483" i="17"/>
  <c r="AW482" i="17"/>
  <c r="AW481" i="17"/>
  <c r="AW480" i="17"/>
  <c r="AW479" i="17"/>
  <c r="AW478" i="17"/>
  <c r="AW477" i="17"/>
  <c r="AW476" i="17"/>
  <c r="AW475" i="17"/>
  <c r="AW474" i="17"/>
  <c r="AW473" i="17"/>
  <c r="AW472" i="17"/>
  <c r="AW471" i="17"/>
  <c r="AW470" i="17"/>
  <c r="AW469" i="17"/>
  <c r="AW468" i="17"/>
  <c r="AW467" i="17"/>
  <c r="AW466" i="17"/>
  <c r="AW465" i="17"/>
  <c r="AW464" i="17"/>
  <c r="AW463" i="17"/>
  <c r="AW462" i="17"/>
  <c r="AW461" i="17"/>
  <c r="AW460" i="17"/>
  <c r="AW459" i="17"/>
  <c r="AW458" i="17"/>
  <c r="AW457" i="17"/>
  <c r="AW456" i="17"/>
  <c r="AW455" i="17"/>
  <c r="AW454" i="17"/>
  <c r="AW453" i="17"/>
  <c r="AW452" i="17"/>
  <c r="AW451" i="17"/>
  <c r="AW450" i="17"/>
  <c r="AW449" i="17"/>
  <c r="AW448" i="17"/>
  <c r="AW447" i="17"/>
  <c r="AW446" i="17"/>
  <c r="AW445" i="17"/>
  <c r="AW444" i="17"/>
  <c r="AW443" i="17"/>
  <c r="AW442" i="17"/>
  <c r="AW441" i="17"/>
  <c r="AW440" i="17"/>
  <c r="AW439" i="17"/>
  <c r="AW438" i="17"/>
  <c r="AW437" i="17"/>
  <c r="AW436" i="17"/>
  <c r="AW435" i="17"/>
  <c r="AW434" i="17"/>
  <c r="AW433" i="17"/>
  <c r="AW432" i="17"/>
  <c r="AW431" i="17"/>
  <c r="AW430" i="17"/>
  <c r="AW429" i="17"/>
  <c r="AW428" i="17"/>
  <c r="AW427" i="17"/>
  <c r="AW426" i="17"/>
  <c r="AW425" i="17"/>
  <c r="AW424" i="17"/>
  <c r="AW423" i="17"/>
  <c r="AW422" i="17"/>
  <c r="AW421" i="17"/>
  <c r="AW420" i="17"/>
  <c r="AW419" i="17"/>
  <c r="AW418" i="17"/>
  <c r="AW417" i="17"/>
  <c r="AW416" i="17"/>
  <c r="AW415" i="17"/>
  <c r="AW414" i="17"/>
  <c r="AW413" i="17"/>
  <c r="AW412" i="17"/>
  <c r="AW411" i="17"/>
  <c r="AW410" i="17"/>
  <c r="AW409" i="17"/>
  <c r="AW408" i="17"/>
  <c r="AW407" i="17"/>
  <c r="AW406" i="17"/>
  <c r="AW405" i="17"/>
  <c r="AW404" i="17"/>
  <c r="AW403" i="17"/>
  <c r="AW402" i="17"/>
  <c r="AW401" i="17"/>
  <c r="AW400" i="17"/>
  <c r="AW399" i="17"/>
  <c r="AW398" i="17"/>
  <c r="AW397" i="17"/>
  <c r="AW396" i="17"/>
  <c r="AW395" i="17"/>
  <c r="AW394" i="17"/>
  <c r="AW393" i="17"/>
  <c r="AW392" i="17"/>
  <c r="AW391" i="17"/>
  <c r="AW390" i="17"/>
  <c r="AW389" i="17"/>
  <c r="AW388" i="17"/>
  <c r="AW387" i="17"/>
  <c r="AW386" i="17"/>
  <c r="AW385" i="17"/>
  <c r="AW384" i="17"/>
  <c r="AW383" i="17"/>
  <c r="AW382" i="17"/>
  <c r="AW381" i="17"/>
  <c r="AW380" i="17"/>
  <c r="AW379" i="17"/>
  <c r="AW378" i="17"/>
  <c r="AW377" i="17"/>
  <c r="AW376" i="17"/>
  <c r="AW375" i="17"/>
  <c r="AW374" i="17"/>
  <c r="AW373" i="17"/>
  <c r="AW372" i="17"/>
  <c r="AW371" i="17"/>
  <c r="AW370" i="17"/>
  <c r="AW369" i="17"/>
  <c r="AW368" i="17"/>
  <c r="AW367" i="17"/>
  <c r="AW366" i="17"/>
  <c r="AW365" i="17"/>
  <c r="AW364" i="17"/>
  <c r="AW363" i="17"/>
  <c r="AW362" i="17"/>
  <c r="AW361" i="17"/>
  <c r="AW360" i="17"/>
  <c r="AW359" i="17"/>
  <c r="AW358" i="17"/>
  <c r="AW357" i="17"/>
  <c r="AW356" i="17"/>
  <c r="AW355" i="17"/>
  <c r="AW354" i="17"/>
  <c r="AW353" i="17"/>
  <c r="AW352" i="17"/>
  <c r="AW351" i="17"/>
  <c r="AW350" i="17"/>
  <c r="AW349" i="17"/>
  <c r="AW348" i="17"/>
  <c r="AW347" i="17"/>
  <c r="AW346" i="17"/>
  <c r="AW345" i="17"/>
  <c r="AW344" i="17"/>
  <c r="AW343" i="17"/>
  <c r="AW342" i="17"/>
  <c r="AW341" i="17"/>
  <c r="AW340" i="17"/>
  <c r="AW339" i="17"/>
  <c r="AW338" i="17"/>
  <c r="AW337" i="17"/>
  <c r="AW336" i="17"/>
  <c r="AW335" i="17"/>
  <c r="AW334" i="17"/>
  <c r="AW333" i="17"/>
  <c r="AW332" i="17"/>
  <c r="AW331" i="17"/>
  <c r="AW330" i="17"/>
  <c r="AW329" i="17"/>
  <c r="AW328" i="17"/>
  <c r="AW327" i="17"/>
  <c r="AW326" i="17"/>
  <c r="AW325" i="17"/>
  <c r="AW324" i="17"/>
  <c r="AW323" i="17"/>
  <c r="AW322" i="17"/>
  <c r="AW321" i="17"/>
  <c r="AW320" i="17"/>
  <c r="AW319" i="17"/>
  <c r="AW318" i="17"/>
  <c r="AW317" i="17"/>
  <c r="AW316" i="17"/>
  <c r="AW315" i="17"/>
  <c r="AW314" i="17"/>
  <c r="AW313" i="17"/>
  <c r="AW312" i="17"/>
  <c r="AW311" i="17"/>
  <c r="AW310" i="17"/>
  <c r="AW309" i="17"/>
  <c r="AW308" i="17"/>
  <c r="AW307" i="17"/>
  <c r="AW306" i="17"/>
  <c r="AW305" i="17"/>
  <c r="AW304" i="17"/>
  <c r="AW303" i="17"/>
  <c r="AW302" i="17"/>
  <c r="AW301" i="17"/>
  <c r="AW300" i="17"/>
  <c r="AW299" i="17"/>
  <c r="AW298" i="17"/>
  <c r="AW297" i="17"/>
  <c r="AW296" i="17"/>
  <c r="AW295" i="17"/>
  <c r="AW294" i="17"/>
  <c r="AW293" i="17"/>
  <c r="AW292" i="17"/>
  <c r="AW291" i="17"/>
  <c r="AW290" i="17"/>
  <c r="AW289" i="17"/>
  <c r="AW288" i="17"/>
  <c r="AW287" i="17"/>
  <c r="AW286" i="17"/>
  <c r="AW285" i="17"/>
  <c r="AW284" i="17"/>
  <c r="AW283" i="17"/>
  <c r="AW282" i="17"/>
  <c r="AW281" i="17"/>
  <c r="AW280" i="17"/>
  <c r="AW279" i="17"/>
  <c r="AW278" i="17"/>
  <c r="AW277" i="17"/>
  <c r="AW276" i="17"/>
  <c r="AW275" i="17"/>
  <c r="AW274" i="17"/>
  <c r="AW273" i="17"/>
  <c r="AW272" i="17"/>
  <c r="AW271" i="17"/>
  <c r="AW270" i="17"/>
  <c r="AW269" i="17"/>
  <c r="AW268" i="17"/>
  <c r="AW267" i="17"/>
  <c r="AW266" i="17"/>
  <c r="AW265" i="17"/>
  <c r="AW264" i="17"/>
  <c r="AW263" i="17"/>
  <c r="AW262" i="17"/>
  <c r="AW261" i="17"/>
  <c r="AW260" i="17"/>
  <c r="AW259" i="17"/>
  <c r="AW258" i="17"/>
  <c r="AW257" i="17"/>
  <c r="AW256" i="17"/>
  <c r="AW255" i="17"/>
  <c r="AW254" i="17"/>
  <c r="AW253" i="17"/>
  <c r="AW252" i="17"/>
  <c r="AW251" i="17"/>
  <c r="AW250" i="17"/>
  <c r="AW249" i="17"/>
  <c r="AW248" i="17"/>
  <c r="AW247" i="17"/>
  <c r="AW246" i="17"/>
  <c r="AW245" i="17"/>
  <c r="AW244" i="17"/>
  <c r="AW243" i="17"/>
  <c r="AW242" i="17"/>
  <c r="AW241" i="17"/>
  <c r="AW240" i="17"/>
  <c r="AW239" i="17"/>
  <c r="AW238" i="17"/>
  <c r="AW237" i="17"/>
  <c r="AW236" i="17"/>
  <c r="AW235" i="17"/>
  <c r="AW234" i="17"/>
  <c r="AW233" i="17"/>
  <c r="AW232" i="17"/>
  <c r="AW231" i="17"/>
  <c r="AW230" i="17"/>
  <c r="AW229" i="17"/>
  <c r="AW228" i="17"/>
  <c r="AW227" i="17"/>
  <c r="AW226" i="17"/>
  <c r="AW225" i="17"/>
  <c r="AW224" i="17"/>
  <c r="AW223" i="17"/>
  <c r="AW222" i="17"/>
  <c r="AW221" i="17"/>
  <c r="AW220" i="17"/>
  <c r="AW219" i="17"/>
  <c r="AW218" i="17"/>
  <c r="AW217" i="17"/>
  <c r="AW216" i="17"/>
  <c r="AW215" i="17"/>
  <c r="AW214" i="17"/>
  <c r="AW213" i="17"/>
  <c r="AW212" i="17"/>
  <c r="AW211" i="17"/>
  <c r="AW210" i="17"/>
  <c r="AW209" i="17"/>
  <c r="AW208" i="17"/>
  <c r="AW207" i="17"/>
  <c r="AW206" i="17"/>
  <c r="AW205" i="17"/>
  <c r="AW204" i="17"/>
  <c r="AW203" i="17"/>
  <c r="AW202" i="17"/>
  <c r="AW201" i="17"/>
  <c r="AW200" i="17"/>
  <c r="AW199" i="17"/>
  <c r="AW198" i="17"/>
  <c r="AW197" i="17"/>
  <c r="AW196" i="17"/>
  <c r="AW195" i="17"/>
  <c r="AW194" i="17"/>
  <c r="AW193" i="17"/>
  <c r="AW192" i="17"/>
  <c r="AW191" i="17"/>
  <c r="AW190" i="17"/>
  <c r="AW189" i="17"/>
  <c r="AW188" i="17"/>
  <c r="AW187" i="17"/>
  <c r="AW186" i="17"/>
  <c r="AW185" i="17"/>
  <c r="AW184" i="17"/>
  <c r="AW183" i="17"/>
  <c r="AW182" i="17"/>
  <c r="AW181" i="17"/>
  <c r="AW180" i="17"/>
  <c r="AW179" i="17"/>
  <c r="AW178" i="17"/>
  <c r="AW177" i="17"/>
  <c r="AW176" i="17"/>
  <c r="AW175" i="17"/>
  <c r="AW174" i="17"/>
  <c r="AW173" i="17"/>
  <c r="AW172" i="17"/>
  <c r="AW171" i="17"/>
  <c r="AW170" i="17"/>
  <c r="AW169" i="17"/>
  <c r="AW168" i="17"/>
  <c r="AW167" i="17"/>
  <c r="AW166" i="17"/>
  <c r="AW165" i="17"/>
  <c r="AW164" i="17"/>
  <c r="AW163" i="17"/>
  <c r="AW162" i="17"/>
  <c r="AW161" i="17"/>
  <c r="AW160" i="17"/>
  <c r="AW159" i="17"/>
  <c r="AW158" i="17"/>
  <c r="AW157" i="17"/>
  <c r="AW156" i="17"/>
  <c r="AW155" i="17"/>
  <c r="AW154" i="17"/>
  <c r="AW153" i="17"/>
  <c r="AW152" i="17"/>
  <c r="AW151" i="17"/>
  <c r="AW150" i="17"/>
  <c r="AW149" i="17"/>
  <c r="AW148" i="17"/>
  <c r="AW147" i="17"/>
  <c r="AW146" i="17"/>
  <c r="AW145" i="17"/>
  <c r="AW144" i="17"/>
  <c r="AW143" i="17"/>
  <c r="AW142" i="17"/>
  <c r="AW141" i="17"/>
  <c r="AW140" i="17"/>
  <c r="AW139" i="17"/>
  <c r="AW138" i="17"/>
  <c r="AW137" i="17"/>
  <c r="AW136" i="17"/>
  <c r="AW135" i="17"/>
  <c r="AW134" i="17"/>
  <c r="AW133" i="17"/>
  <c r="AW132" i="17"/>
  <c r="AW131" i="17"/>
  <c r="AW130" i="17"/>
  <c r="AW129" i="17"/>
  <c r="AW128" i="17"/>
  <c r="AW127" i="17"/>
  <c r="AW126" i="17"/>
  <c r="AW125" i="17"/>
  <c r="AW124" i="17"/>
  <c r="AW123" i="17"/>
  <c r="AW122" i="17"/>
  <c r="AW121" i="17"/>
  <c r="AW120" i="17"/>
  <c r="AW119" i="17"/>
  <c r="AW118" i="17"/>
  <c r="AW117" i="17"/>
  <c r="AW116" i="17"/>
  <c r="AW115" i="17"/>
  <c r="AW114" i="17"/>
  <c r="AW113" i="17"/>
  <c r="AW112" i="17"/>
  <c r="AW111" i="17"/>
  <c r="AW110" i="17"/>
  <c r="AW109" i="17"/>
  <c r="AW108" i="17"/>
  <c r="AW107" i="17"/>
  <c r="AW106" i="17"/>
  <c r="AW105" i="17"/>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T6" i="17"/>
  <c r="AT7" i="17" s="1"/>
  <c r="AT8" i="17" s="1"/>
  <c r="AV6" i="17" s="1"/>
  <c r="AV8" i="17" l="1"/>
  <c r="AV9" i="17" s="1"/>
  <c r="AU6" i="17"/>
  <c r="AU8" i="17"/>
  <c r="AU10" i="17" s="1"/>
  <c r="AU9" i="17" l="1"/>
</calcChain>
</file>

<file path=xl/sharedStrings.xml><?xml version="1.0" encoding="utf-8"?>
<sst xmlns="http://schemas.openxmlformats.org/spreadsheetml/2006/main" count="5483" uniqueCount="2247">
  <si>
    <t>修理品お見積り連絡書</t>
    <rPh sb="0" eb="3">
      <t>シュウリヒン</t>
    </rPh>
    <rPh sb="4" eb="6">
      <t>ミツモ</t>
    </rPh>
    <rPh sb="7" eb="10">
      <t>レンラクショ</t>
    </rPh>
    <phoneticPr fontId="1"/>
  </si>
  <si>
    <t>品名</t>
    <rPh sb="0" eb="2">
      <t>ヒンメイ</t>
    </rPh>
    <phoneticPr fontId="1"/>
  </si>
  <si>
    <t>品番</t>
    <rPh sb="0" eb="2">
      <t>ヒンバン</t>
    </rPh>
    <phoneticPr fontId="1"/>
  </si>
  <si>
    <t>TEL</t>
    <phoneticPr fontId="1"/>
  </si>
  <si>
    <t>FAX</t>
    <phoneticPr fontId="1"/>
  </si>
  <si>
    <t>住所</t>
    <rPh sb="0" eb="2">
      <t>ジュウショ</t>
    </rPh>
    <phoneticPr fontId="1"/>
  </si>
  <si>
    <t>ご回答欄</t>
    <rPh sb="1" eb="3">
      <t>カイトウ</t>
    </rPh>
    <rPh sb="3" eb="4">
      <t>ラン</t>
    </rPh>
    <phoneticPr fontId="1"/>
  </si>
  <si>
    <t>故障箇所</t>
    <rPh sb="0" eb="2">
      <t>コショウ</t>
    </rPh>
    <rPh sb="2" eb="4">
      <t>カショ</t>
    </rPh>
    <phoneticPr fontId="1"/>
  </si>
  <si>
    <t>お客様</t>
    <rPh sb="1" eb="2">
      <t>キャク</t>
    </rPh>
    <rPh sb="2" eb="3">
      <t>サマ</t>
    </rPh>
    <phoneticPr fontId="1"/>
  </si>
  <si>
    <t>販売店様</t>
    <rPh sb="0" eb="3">
      <t>ハンバイテン</t>
    </rPh>
    <rPh sb="3" eb="4">
      <t>サマ</t>
    </rPh>
    <phoneticPr fontId="1"/>
  </si>
  <si>
    <t>お願い事項</t>
    <rPh sb="1" eb="2">
      <t>ネガ</t>
    </rPh>
    <rPh sb="3" eb="5">
      <t>ジコウ</t>
    </rPh>
    <phoneticPr fontId="1"/>
  </si>
  <si>
    <t>保証規定により</t>
    <rPh sb="0" eb="2">
      <t>ホショウ</t>
    </rPh>
    <rPh sb="2" eb="4">
      <t>キテイ</t>
    </rPh>
    <phoneticPr fontId="1"/>
  </si>
  <si>
    <t>修理のご依頼をいただきました下記の「製品」のお見積についてご連絡いたします。</t>
    <rPh sb="0" eb="2">
      <t>シュウリ</t>
    </rPh>
    <rPh sb="4" eb="6">
      <t>イライ</t>
    </rPh>
    <rPh sb="14" eb="16">
      <t>カキ</t>
    </rPh>
    <rPh sb="18" eb="20">
      <t>セイヒン</t>
    </rPh>
    <rPh sb="23" eb="25">
      <t>ミツモリ</t>
    </rPh>
    <rPh sb="30" eb="32">
      <t>レンラク</t>
    </rPh>
    <phoneticPr fontId="1"/>
  </si>
  <si>
    <t>有償見積もりの場合は、下記ご回答欄に必要事項をご記入の上、FAXにてご回答をお願いします。</t>
    <rPh sb="0" eb="2">
      <t>ユウショウ</t>
    </rPh>
    <rPh sb="2" eb="4">
      <t>ミツ</t>
    </rPh>
    <rPh sb="7" eb="9">
      <t>バアイ</t>
    </rPh>
    <rPh sb="11" eb="13">
      <t>カキ</t>
    </rPh>
    <rPh sb="14" eb="16">
      <t>カイトウ</t>
    </rPh>
    <rPh sb="16" eb="17">
      <t>ラン</t>
    </rPh>
    <rPh sb="18" eb="20">
      <t>ヒツヨウ</t>
    </rPh>
    <rPh sb="20" eb="22">
      <t>ジコウ</t>
    </rPh>
    <rPh sb="24" eb="26">
      <t>キニュウ</t>
    </rPh>
    <rPh sb="27" eb="28">
      <t>ウエ</t>
    </rPh>
    <rPh sb="35" eb="37">
      <t>カイトウ</t>
    </rPh>
    <rPh sb="39" eb="40">
      <t>ネガ</t>
    </rPh>
    <phoneticPr fontId="1"/>
  </si>
  <si>
    <t>(</t>
    <phoneticPr fontId="1"/>
  </si>
  <si>
    <t>)</t>
    <phoneticPr fontId="1"/>
  </si>
  <si>
    <t>ACアダプター</t>
    <phoneticPr fontId="1"/>
  </si>
  <si>
    <t>）</t>
    <phoneticPr fontId="1"/>
  </si>
  <si>
    <t>USBケーブル</t>
    <phoneticPr fontId="1"/>
  </si>
  <si>
    <t>修理内容</t>
    <rPh sb="0" eb="2">
      <t>シュウリ</t>
    </rPh>
    <rPh sb="2" eb="4">
      <t>ナイヨウ</t>
    </rPh>
    <phoneticPr fontId="1"/>
  </si>
  <si>
    <t>部品</t>
    <rPh sb="0" eb="2">
      <t>ブヒン</t>
    </rPh>
    <phoneticPr fontId="1"/>
  </si>
  <si>
    <t>技術調整用</t>
    <rPh sb="0" eb="2">
      <t>ギジュツ</t>
    </rPh>
    <rPh sb="2" eb="5">
      <t>チョウセイヨウ</t>
    </rPh>
    <phoneticPr fontId="1"/>
  </si>
  <si>
    <t>運賃</t>
    <rPh sb="0" eb="2">
      <t>ウンチン</t>
    </rPh>
    <phoneticPr fontId="1"/>
  </si>
  <si>
    <t>見積明細</t>
    <rPh sb="0" eb="2">
      <t>ミツモリ</t>
    </rPh>
    <rPh sb="2" eb="4">
      <t>メイサイ</t>
    </rPh>
    <phoneticPr fontId="1"/>
  </si>
  <si>
    <t>伝票番号</t>
    <rPh sb="0" eb="2">
      <t>デンピョウ</t>
    </rPh>
    <rPh sb="2" eb="4">
      <t>バンゴウ</t>
    </rPh>
    <phoneticPr fontId="1"/>
  </si>
  <si>
    <t>※回答なき場合は返却いたします</t>
    <rPh sb="1" eb="3">
      <t>カイトウ</t>
    </rPh>
    <rPh sb="5" eb="7">
      <t>バアイ</t>
    </rPh>
    <rPh sb="8" eb="10">
      <t>ヘンキャク</t>
    </rPh>
    <phoneticPr fontId="1"/>
  </si>
  <si>
    <t>消費税</t>
    <rPh sb="0" eb="3">
      <t>ショウヒゼイ</t>
    </rPh>
    <phoneticPr fontId="1"/>
  </si>
  <si>
    <t>販売店名</t>
    <rPh sb="0" eb="3">
      <t>ハンバイテン</t>
    </rPh>
    <rPh sb="3" eb="4">
      <t>メイ</t>
    </rPh>
    <phoneticPr fontId="1"/>
  </si>
  <si>
    <t>管理コード</t>
    <rPh sb="0" eb="2">
      <t>カンリ</t>
    </rPh>
    <phoneticPr fontId="1"/>
  </si>
  <si>
    <t>代理店名・コード</t>
    <rPh sb="0" eb="3">
      <t>ダイリテン</t>
    </rPh>
    <rPh sb="3" eb="4">
      <t>ナ</t>
    </rPh>
    <phoneticPr fontId="1"/>
  </si>
  <si>
    <t>お預かり日</t>
    <rPh sb="1" eb="2">
      <t>アズ</t>
    </rPh>
    <rPh sb="4" eb="5">
      <t>ビ</t>
    </rPh>
    <phoneticPr fontId="1"/>
  </si>
  <si>
    <t>修理日</t>
    <rPh sb="0" eb="2">
      <t>シュウリ</t>
    </rPh>
    <rPh sb="2" eb="3">
      <t>ビ</t>
    </rPh>
    <phoneticPr fontId="1"/>
  </si>
  <si>
    <t>修理担当者名</t>
    <rPh sb="0" eb="2">
      <t>シュウリ</t>
    </rPh>
    <rPh sb="2" eb="5">
      <t>タントウシャ</t>
    </rPh>
    <rPh sb="5" eb="6">
      <t>ナ</t>
    </rPh>
    <phoneticPr fontId="1"/>
  </si>
  <si>
    <t>冊）</t>
    <rPh sb="0" eb="1">
      <t>サツ</t>
    </rPh>
    <phoneticPr fontId="1"/>
  </si>
  <si>
    <t>取説（</t>
    <rPh sb="0" eb="1">
      <t>トリ</t>
    </rPh>
    <phoneticPr fontId="1"/>
  </si>
  <si>
    <t>電池（</t>
    <rPh sb="0" eb="2">
      <t>デンチ</t>
    </rPh>
    <phoneticPr fontId="1"/>
  </si>
  <si>
    <t>有償</t>
    <rPh sb="0" eb="2">
      <t>ユウショウ</t>
    </rPh>
    <phoneticPr fontId="1"/>
  </si>
  <si>
    <t>無償</t>
    <rPh sb="0" eb="2">
      <t>ムショウ</t>
    </rPh>
    <phoneticPr fontId="1"/>
  </si>
  <si>
    <t>部</t>
    <rPh sb="0" eb="1">
      <t>ブ</t>
    </rPh>
    <phoneticPr fontId="1"/>
  </si>
  <si>
    <t>支店</t>
    <rPh sb="0" eb="2">
      <t>シテン</t>
    </rPh>
    <phoneticPr fontId="1"/>
  </si>
  <si>
    <t>No.</t>
    <phoneticPr fontId="1"/>
  </si>
  <si>
    <t>シリアル</t>
    <phoneticPr fontId="1"/>
  </si>
  <si>
    <t>・ロット</t>
    <phoneticPr fontId="1"/>
  </si>
  <si>
    <t>見積日：</t>
    <rPh sb="0" eb="2">
      <t>ミツ</t>
    </rPh>
    <rPh sb="2" eb="3">
      <t>ヒ</t>
    </rPh>
    <phoneticPr fontId="1"/>
  </si>
  <si>
    <t>回答日：</t>
    <rPh sb="0" eb="2">
      <t>カイトウ</t>
    </rPh>
    <rPh sb="2" eb="3">
      <t>ヒ</t>
    </rPh>
    <phoneticPr fontId="1"/>
  </si>
  <si>
    <t>キングジム担当　支店or部門・担当者</t>
    <rPh sb="5" eb="7">
      <t>タントウ</t>
    </rPh>
    <rPh sb="8" eb="10">
      <t>シテン</t>
    </rPh>
    <rPh sb="12" eb="14">
      <t>ブモン</t>
    </rPh>
    <rPh sb="15" eb="18">
      <t>タントウシャ</t>
    </rPh>
    <phoneticPr fontId="1"/>
  </si>
  <si>
    <t>その他</t>
    <rPh sb="2" eb="3">
      <t>タ</t>
    </rPh>
    <phoneticPr fontId="1"/>
  </si>
  <si>
    <t>修理する</t>
    <rPh sb="0" eb="2">
      <t>シュウリ</t>
    </rPh>
    <phoneticPr fontId="1"/>
  </si>
  <si>
    <t>修理せず返却</t>
    <rPh sb="0" eb="2">
      <t>シュウリ</t>
    </rPh>
    <rPh sb="4" eb="6">
      <t>ヘンキャク</t>
    </rPh>
    <phoneticPr fontId="1"/>
  </si>
  <si>
    <t>廃棄処分</t>
    <rPh sb="0" eb="2">
      <t>ハイキ</t>
    </rPh>
    <rPh sb="2" eb="4">
      <t>ショブン</t>
    </rPh>
    <phoneticPr fontId="1"/>
  </si>
  <si>
    <t>同梱品</t>
    <rPh sb="0" eb="2">
      <t>ドウコン</t>
    </rPh>
    <rPh sb="2" eb="3">
      <t>ヒン</t>
    </rPh>
    <phoneticPr fontId="21"/>
  </si>
  <si>
    <t>）</t>
    <phoneticPr fontId="21"/>
  </si>
  <si>
    <t>お名前・</t>
    <rPh sb="1" eb="3">
      <t>ナマエ</t>
    </rPh>
    <phoneticPr fontId="1"/>
  </si>
  <si>
    <t>会社名</t>
  </si>
  <si>
    <t>検品印</t>
    <rPh sb="0" eb="2">
      <t>ケンピン</t>
    </rPh>
    <rPh sb="2" eb="3">
      <t>イン</t>
    </rPh>
    <phoneticPr fontId="1"/>
  </si>
  <si>
    <t>網掛け部分は記入可能です</t>
    <rPh sb="0" eb="1">
      <t>アミ</t>
    </rPh>
    <rPh sb="1" eb="2">
      <t>カ</t>
    </rPh>
    <rPh sb="3" eb="5">
      <t>ブブン</t>
    </rPh>
    <rPh sb="6" eb="8">
      <t>キニュウ</t>
    </rPh>
    <rPh sb="8" eb="10">
      <t>カノウ</t>
    </rPh>
    <phoneticPr fontId="1"/>
  </si>
  <si>
    <t>（問い合わせや見積提示等で使用いたします）</t>
    <rPh sb="1" eb="2">
      <t>ト</t>
    </rPh>
    <rPh sb="3" eb="4">
      <t>ア</t>
    </rPh>
    <rPh sb="7" eb="9">
      <t>ミツモリ</t>
    </rPh>
    <rPh sb="9" eb="11">
      <t>テイジ</t>
    </rPh>
    <rPh sb="11" eb="12">
      <t>ナド</t>
    </rPh>
    <rPh sb="13" eb="15">
      <t>シヨウ</t>
    </rPh>
    <phoneticPr fontId="1"/>
  </si>
  <si>
    <t>同梱品はクリックして下さい</t>
    <rPh sb="0" eb="2">
      <t>ドウコン</t>
    </rPh>
    <rPh sb="2" eb="3">
      <t>ヒン</t>
    </rPh>
    <rPh sb="10" eb="11">
      <t>クダ</t>
    </rPh>
    <phoneticPr fontId="1"/>
  </si>
  <si>
    <t>※代理店検索番号とは、該当製品を代理店とキングジムとの間で把握する共有の番号になります。代理店にて設定してください。</t>
    <rPh sb="1" eb="4">
      <t>ダイリテン</t>
    </rPh>
    <rPh sb="4" eb="6">
      <t>ケンサク</t>
    </rPh>
    <rPh sb="6" eb="8">
      <t>バンゴウ</t>
    </rPh>
    <rPh sb="11" eb="13">
      <t>ガイトウ</t>
    </rPh>
    <rPh sb="13" eb="15">
      <t>セイヒン</t>
    </rPh>
    <rPh sb="16" eb="19">
      <t>ダイリテン</t>
    </rPh>
    <rPh sb="27" eb="28">
      <t>アイダ</t>
    </rPh>
    <rPh sb="29" eb="31">
      <t>ハアク</t>
    </rPh>
    <rPh sb="33" eb="35">
      <t>キョウユウ</t>
    </rPh>
    <rPh sb="36" eb="38">
      <t>バンゴウ</t>
    </rPh>
    <rPh sb="44" eb="47">
      <t>ダイリテン</t>
    </rPh>
    <rPh sb="49" eb="51">
      <t>セッテイ</t>
    </rPh>
    <phoneticPr fontId="1"/>
  </si>
  <si>
    <t>「品名・品番・シリアル・指摘症状・同梱品・代理店名・代理店検索番号」は必ずご記入ください。</t>
    <rPh sb="1" eb="3">
      <t>ヒンメイ</t>
    </rPh>
    <rPh sb="4" eb="6">
      <t>ヒンバン</t>
    </rPh>
    <rPh sb="12" eb="14">
      <t>シテキ</t>
    </rPh>
    <rPh sb="14" eb="16">
      <t>ショウジョウ</t>
    </rPh>
    <rPh sb="17" eb="19">
      <t>ドウコン</t>
    </rPh>
    <rPh sb="19" eb="20">
      <t>ヒン</t>
    </rPh>
    <rPh sb="21" eb="24">
      <t>ダイリテン</t>
    </rPh>
    <rPh sb="24" eb="25">
      <t>メイ</t>
    </rPh>
    <rPh sb="26" eb="29">
      <t>ダイリテン</t>
    </rPh>
    <rPh sb="29" eb="31">
      <t>ケンサク</t>
    </rPh>
    <rPh sb="31" eb="33">
      <t>バンゴウ</t>
    </rPh>
    <rPh sb="35" eb="36">
      <t>カナラ</t>
    </rPh>
    <rPh sb="38" eb="40">
      <t>キニュウ</t>
    </rPh>
    <phoneticPr fontId="1"/>
  </si>
  <si>
    <t>パンフ(</t>
    <phoneticPr fontId="1"/>
  </si>
  <si>
    <t>販売店伝票</t>
    <rPh sb="0" eb="3">
      <t>ハンバイテン</t>
    </rPh>
    <rPh sb="3" eb="5">
      <t>デンピョウ</t>
    </rPh>
    <phoneticPr fontId="1"/>
  </si>
  <si>
    <t>転写ｽﾃｨｯｸ</t>
    <rPh sb="0" eb="2">
      <t>テンシャ</t>
    </rPh>
    <phoneticPr fontId="1"/>
  </si>
  <si>
    <t>化粧箱</t>
    <rPh sb="0" eb="3">
      <t>ケショウバコ</t>
    </rPh>
    <phoneticPr fontId="1"/>
  </si>
  <si>
    <t>保証書　(</t>
    <rPh sb="0" eb="3">
      <t>ホショウショ</t>
    </rPh>
    <phoneticPr fontId="21"/>
  </si>
  <si>
    <t>購入履歴（</t>
    <rPh sb="0" eb="2">
      <t>コウニュウ</t>
    </rPh>
    <rPh sb="2" eb="4">
      <t>リレキ</t>
    </rPh>
    <phoneticPr fontId="1"/>
  </si>
  <si>
    <t>受付日</t>
    <rPh sb="0" eb="3">
      <t>ウケツケビ</t>
    </rPh>
    <phoneticPr fontId="1"/>
  </si>
  <si>
    <t>代理店様（税抜き）</t>
    <rPh sb="0" eb="3">
      <t>ダイリテン</t>
    </rPh>
    <rPh sb="3" eb="4">
      <t>サマ</t>
    </rPh>
    <rPh sb="5" eb="6">
      <t>ゼイ</t>
    </rPh>
    <rPh sb="6" eb="7">
      <t>ヌ</t>
    </rPh>
    <phoneticPr fontId="1"/>
  </si>
  <si>
    <t>代 理 店
検索番号</t>
    <rPh sb="0" eb="1">
      <t>ダイ</t>
    </rPh>
    <rPh sb="2" eb="3">
      <t>リ</t>
    </rPh>
    <rPh sb="4" eb="5">
      <t>ミセ</t>
    </rPh>
    <rPh sb="6" eb="8">
      <t>ケンサク</t>
    </rPh>
    <rPh sb="8" eb="10">
      <t>バンゴウ</t>
    </rPh>
    <phoneticPr fontId="1"/>
  </si>
  <si>
    <t>ご連絡事項(点検時にファイルやﾃﾞｰﾀは削除されます)</t>
    <rPh sb="1" eb="3">
      <t>レンラク</t>
    </rPh>
    <rPh sb="3" eb="5">
      <t>ジコウ</t>
    </rPh>
    <phoneticPr fontId="1"/>
  </si>
  <si>
    <t>品番・品名を入力</t>
    <rPh sb="0" eb="2">
      <t>ヒンバン</t>
    </rPh>
    <rPh sb="3" eb="5">
      <t>ヒンメイ</t>
    </rPh>
    <rPh sb="6" eb="8">
      <t>ニュウリョク</t>
    </rPh>
    <phoneticPr fontId="1"/>
  </si>
  <si>
    <t>故障の指摘事項を記入</t>
    <rPh sb="0" eb="2">
      <t>コショウ</t>
    </rPh>
    <rPh sb="3" eb="5">
      <t>シテキ</t>
    </rPh>
    <rPh sb="5" eb="7">
      <t>ジコウ</t>
    </rPh>
    <rPh sb="8" eb="10">
      <t>キニュウ</t>
    </rPh>
    <phoneticPr fontId="1"/>
  </si>
  <si>
    <t>独自の問い合わせ番号を設定してください</t>
    <rPh sb="0" eb="2">
      <t>ドクジ</t>
    </rPh>
    <rPh sb="3" eb="4">
      <t>ト</t>
    </rPh>
    <rPh sb="5" eb="6">
      <t>ア</t>
    </rPh>
    <rPh sb="8" eb="10">
      <t>バンゴウ</t>
    </rPh>
    <rPh sb="11" eb="13">
      <t>セッテイ</t>
    </rPh>
    <phoneticPr fontId="1"/>
  </si>
  <si>
    <t>同梱品フリースペース</t>
    <rPh sb="0" eb="2">
      <t>ドウコン</t>
    </rPh>
    <rPh sb="2" eb="3">
      <t>ヒン</t>
    </rPh>
    <phoneticPr fontId="1"/>
  </si>
  <si>
    <t>お見積り額</t>
    <rPh sb="1" eb="3">
      <t>ミツモリ</t>
    </rPh>
    <rPh sb="4" eb="5">
      <t>ガク</t>
    </rPh>
    <phoneticPr fontId="1"/>
  </si>
  <si>
    <t>お客様指摘症状記入欄</t>
    <rPh sb="1" eb="2">
      <t>キャク</t>
    </rPh>
    <rPh sb="2" eb="3">
      <t>サマ</t>
    </rPh>
    <rPh sb="3" eb="5">
      <t>シテキ</t>
    </rPh>
    <rPh sb="5" eb="7">
      <t>ショウジョウ</t>
    </rPh>
    <rPh sb="7" eb="9">
      <t>キニュウ</t>
    </rPh>
    <rPh sb="9" eb="10">
      <t>ラン</t>
    </rPh>
    <phoneticPr fontId="1"/>
  </si>
  <si>
    <t>見積り時、見積り金額と共に、修理内容をお客様にご連絡お願いします。</t>
    <rPh sb="0" eb="2">
      <t>ミツモ</t>
    </rPh>
    <rPh sb="3" eb="4">
      <t>ジ</t>
    </rPh>
    <rPh sb="5" eb="7">
      <t>ミツモ</t>
    </rPh>
    <rPh sb="8" eb="10">
      <t>キンガク</t>
    </rPh>
    <rPh sb="11" eb="12">
      <t>トモ</t>
    </rPh>
    <rPh sb="14" eb="16">
      <t>シュウリ</t>
    </rPh>
    <rPh sb="16" eb="18">
      <t>ナイヨウ</t>
    </rPh>
    <rPh sb="20" eb="21">
      <t>キャク</t>
    </rPh>
    <rPh sb="21" eb="22">
      <t>サマ</t>
    </rPh>
    <rPh sb="24" eb="26">
      <t>レンラク</t>
    </rPh>
    <rPh sb="27" eb="28">
      <t>ネガ</t>
    </rPh>
    <phoneticPr fontId="1"/>
  </si>
  <si>
    <t>修理ステータス</t>
  </si>
  <si>
    <t>✖修理全面中止✖</t>
  </si>
  <si>
    <t>ZR2055</t>
  </si>
  <si>
    <t>◎修理受付可能◎</t>
  </si>
  <si>
    <t>AL20</t>
  </si>
  <si>
    <t>ARM110</t>
  </si>
  <si>
    <t>ARM120</t>
  </si>
  <si>
    <t>ARM210</t>
  </si>
  <si>
    <t>ARM220</t>
  </si>
  <si>
    <t>AS0510UA</t>
  </si>
  <si>
    <t>CMS10</t>
  </si>
  <si>
    <t>MP10</t>
  </si>
  <si>
    <t>BTSK-8M</t>
  </si>
  <si>
    <t>BTSP10</t>
  </si>
  <si>
    <t>BAT10</t>
  </si>
  <si>
    <t>BAT20</t>
  </si>
  <si>
    <t>BB-1</t>
  </si>
  <si>
    <t>CT10</t>
  </si>
  <si>
    <t>BB-1GX</t>
  </si>
  <si>
    <t>BB-1N</t>
  </si>
  <si>
    <t>BB-1NC</t>
  </si>
  <si>
    <t>CT100</t>
  </si>
  <si>
    <t>CT100N</t>
  </si>
  <si>
    <t>CT200U</t>
  </si>
  <si>
    <t>BB-1RK</t>
  </si>
  <si>
    <t>BB-10</t>
  </si>
  <si>
    <t>BB-12</t>
  </si>
  <si>
    <t>BB-2</t>
  </si>
  <si>
    <t>BB-3</t>
  </si>
  <si>
    <t>BB-4</t>
  </si>
  <si>
    <t>BB-5</t>
  </si>
  <si>
    <t>CCS10</t>
  </si>
  <si>
    <t>CC10</t>
  </si>
  <si>
    <t>BB-6</t>
  </si>
  <si>
    <t>BB-7</t>
  </si>
  <si>
    <t>BB-7N</t>
  </si>
  <si>
    <t>BB-9</t>
  </si>
  <si>
    <t>DV55</t>
  </si>
  <si>
    <t>SR313</t>
  </si>
  <si>
    <t>SR323</t>
  </si>
  <si>
    <t>SR404</t>
  </si>
  <si>
    <t>SR424</t>
  </si>
  <si>
    <t>SR515</t>
  </si>
  <si>
    <t>SR606</t>
  </si>
  <si>
    <t>SR626</t>
  </si>
  <si>
    <t>SR707</t>
  </si>
  <si>
    <t>TR22</t>
  </si>
  <si>
    <t>TR55</t>
  </si>
  <si>
    <t>TR55F</t>
  </si>
  <si>
    <t>TR55R</t>
  </si>
  <si>
    <t>TR66</t>
  </si>
  <si>
    <t>TR77</t>
  </si>
  <si>
    <t>VT55</t>
  </si>
  <si>
    <t>SR818</t>
  </si>
  <si>
    <t>EV10</t>
  </si>
  <si>
    <t>GA-500MU</t>
  </si>
  <si>
    <t>GA-500RX</t>
  </si>
  <si>
    <t>GA-500TC</t>
  </si>
  <si>
    <t>GAD-15/MO</t>
  </si>
  <si>
    <t>GAO-001</t>
  </si>
  <si>
    <t>GDD-001</t>
  </si>
  <si>
    <t>GDK-001</t>
  </si>
  <si>
    <t>GDK-001K</t>
  </si>
  <si>
    <t>GDK-002</t>
  </si>
  <si>
    <t>GDK-003</t>
  </si>
  <si>
    <t>GDKS-001</t>
  </si>
  <si>
    <t>GDO-001</t>
  </si>
  <si>
    <t>HC505</t>
  </si>
  <si>
    <t>HC717</t>
  </si>
  <si>
    <t>HC616</t>
  </si>
  <si>
    <t>HK10</t>
  </si>
  <si>
    <t>HW6A</t>
  </si>
  <si>
    <t>HYK100</t>
  </si>
  <si>
    <t>INF10</t>
  </si>
  <si>
    <t>IR5</t>
  </si>
  <si>
    <t>IR7</t>
  </si>
  <si>
    <t>JCR770</t>
  </si>
  <si>
    <t>KNC10S</t>
  </si>
  <si>
    <t>DSK10</t>
  </si>
  <si>
    <t>DSS10</t>
  </si>
  <si>
    <t>DSS20</t>
  </si>
  <si>
    <t>DTC-001W</t>
  </si>
  <si>
    <t>SR3500P</t>
  </si>
  <si>
    <t>EC-03</t>
  </si>
  <si>
    <t>EG10</t>
  </si>
  <si>
    <t>FH27</t>
  </si>
  <si>
    <t>DK800</t>
  </si>
  <si>
    <t>EM10</t>
  </si>
  <si>
    <t>EPD-001</t>
  </si>
  <si>
    <t>EPD-003</t>
  </si>
  <si>
    <t>DM10</t>
  </si>
  <si>
    <t>DM100</t>
  </si>
  <si>
    <t>DM11G</t>
  </si>
  <si>
    <t>DM20</t>
  </si>
  <si>
    <t>DM20Y</t>
  </si>
  <si>
    <t>DM200</t>
  </si>
  <si>
    <t>DM25</t>
  </si>
  <si>
    <t>DM30</t>
  </si>
  <si>
    <t>DM5</t>
  </si>
  <si>
    <t>DNH10</t>
  </si>
  <si>
    <t>DNH20</t>
  </si>
  <si>
    <t>DNX100</t>
  </si>
  <si>
    <t>RUC10</t>
  </si>
  <si>
    <t>SR45</t>
  </si>
  <si>
    <t>GA-500AC</t>
  </si>
  <si>
    <t>GA-500MIC</t>
  </si>
  <si>
    <t>SR50</t>
  </si>
  <si>
    <t>SR51</t>
  </si>
  <si>
    <t>SR510</t>
  </si>
  <si>
    <t>SR52</t>
  </si>
  <si>
    <t>SR520</t>
  </si>
  <si>
    <t>SR520X</t>
  </si>
  <si>
    <t>SR530</t>
  </si>
  <si>
    <t>TE500</t>
  </si>
  <si>
    <t>TM1</t>
  </si>
  <si>
    <t>SR-GL1</t>
  </si>
  <si>
    <t>SR5500P</t>
  </si>
  <si>
    <t>SR970</t>
  </si>
  <si>
    <t>TM2</t>
  </si>
  <si>
    <t>WS10-16G</t>
  </si>
  <si>
    <t>WS10-8G</t>
  </si>
  <si>
    <t>WT-03</t>
  </si>
  <si>
    <t>THDBU-10W</t>
  </si>
  <si>
    <t>THDBU-20K</t>
  </si>
  <si>
    <t>THDBU-20W</t>
  </si>
  <si>
    <t>TRN10</t>
  </si>
  <si>
    <t>TR07</t>
  </si>
  <si>
    <t>TR07T</t>
  </si>
  <si>
    <t>TR08</t>
  </si>
  <si>
    <t>TR11</t>
  </si>
  <si>
    <t>TR33</t>
  </si>
  <si>
    <t>TR88</t>
  </si>
  <si>
    <t>SR535</t>
  </si>
  <si>
    <t>SR55</t>
  </si>
  <si>
    <t>SR550</t>
  </si>
  <si>
    <t>SR-GL2</t>
  </si>
  <si>
    <t>SR-PBW1</t>
  </si>
  <si>
    <t>SR-PDP1</t>
  </si>
  <si>
    <t>SR-RK1</t>
  </si>
  <si>
    <t>SR-RK2</t>
  </si>
  <si>
    <t>SR-R680</t>
  </si>
  <si>
    <t>SR5900P</t>
  </si>
  <si>
    <t>SR600</t>
  </si>
  <si>
    <t>SR610X</t>
  </si>
  <si>
    <t>SR616</t>
  </si>
  <si>
    <t>SR636</t>
  </si>
  <si>
    <t>SR670</t>
  </si>
  <si>
    <t>SR6700D</t>
  </si>
  <si>
    <t>▲修理一部中止▲</t>
  </si>
  <si>
    <t>SR130</t>
  </si>
  <si>
    <t>SR150</t>
  </si>
  <si>
    <t>SR170</t>
  </si>
  <si>
    <t>SR210</t>
  </si>
  <si>
    <t>SR220</t>
  </si>
  <si>
    <t>SR710</t>
  </si>
  <si>
    <t>SR717</t>
  </si>
  <si>
    <t>SR720</t>
  </si>
  <si>
    <t>SR727E</t>
  </si>
  <si>
    <t>SR737</t>
  </si>
  <si>
    <t>SR750</t>
  </si>
  <si>
    <t>SR828</t>
  </si>
  <si>
    <t>SR232</t>
  </si>
  <si>
    <t>SR250</t>
  </si>
  <si>
    <t>SR30</t>
  </si>
  <si>
    <t>SR900</t>
  </si>
  <si>
    <t>SR910</t>
  </si>
  <si>
    <t>SR920</t>
  </si>
  <si>
    <t>SR930</t>
  </si>
  <si>
    <t>SR950</t>
  </si>
  <si>
    <t>SR300</t>
  </si>
  <si>
    <t>SR300TF</t>
  </si>
  <si>
    <t>SR330</t>
  </si>
  <si>
    <t>SR333</t>
  </si>
  <si>
    <t>WR1000</t>
  </si>
  <si>
    <t>TAL10</t>
  </si>
  <si>
    <t>SR370</t>
  </si>
  <si>
    <t>SR3700P</t>
  </si>
  <si>
    <t>SR3900P</t>
  </si>
  <si>
    <t>SR40</t>
  </si>
  <si>
    <t>LT10</t>
  </si>
  <si>
    <t>MP20</t>
  </si>
  <si>
    <t>MP365</t>
  </si>
  <si>
    <t>MQ10</t>
  </si>
  <si>
    <t>MR360</t>
  </si>
  <si>
    <t>MR5</t>
  </si>
  <si>
    <t>MSC10</t>
  </si>
  <si>
    <t>OCT-BD01</t>
  </si>
  <si>
    <t>PGS10H</t>
  </si>
  <si>
    <t>PGS21H</t>
  </si>
  <si>
    <t>PGS210</t>
  </si>
  <si>
    <t>PGS300</t>
  </si>
  <si>
    <t>PS-CMD-W01</t>
  </si>
  <si>
    <t>PS-CMO-W01</t>
  </si>
  <si>
    <t>PS-CMR-W01</t>
  </si>
  <si>
    <t>PS-SDW-W01</t>
  </si>
  <si>
    <t>PS-SFL-W01</t>
  </si>
  <si>
    <t>PS-SMT-W01</t>
  </si>
  <si>
    <t>PSS10</t>
  </si>
  <si>
    <t>PT10</t>
  </si>
  <si>
    <t>PW20</t>
  </si>
  <si>
    <t>RDS10</t>
  </si>
  <si>
    <t>RK12090</t>
  </si>
  <si>
    <t>RK20</t>
  </si>
  <si>
    <t>RK4560</t>
  </si>
  <si>
    <t>RK6040FL</t>
  </si>
  <si>
    <t>RT-13001-AP</t>
  </si>
  <si>
    <t>RT-15001-AP</t>
  </si>
  <si>
    <t>RTA24</t>
  </si>
  <si>
    <t>RW10</t>
  </si>
  <si>
    <t>RY8511U</t>
  </si>
  <si>
    <t>LA5</t>
  </si>
  <si>
    <t>LCC-J1</t>
  </si>
  <si>
    <t>MSC20</t>
  </si>
  <si>
    <t>MA150</t>
  </si>
  <si>
    <t>LR5</t>
  </si>
  <si>
    <t>MM1000</t>
  </si>
  <si>
    <t>MM2000</t>
  </si>
  <si>
    <t>NMR10</t>
  </si>
  <si>
    <t>KSV10</t>
  </si>
  <si>
    <t>LR30</t>
  </si>
  <si>
    <t>PW10</t>
  </si>
  <si>
    <t>DNH11</t>
  </si>
  <si>
    <t>MR-550HM</t>
  </si>
  <si>
    <t>MR-551MG</t>
  </si>
  <si>
    <t>MR-551MU</t>
  </si>
  <si>
    <t>MR-551TC</t>
  </si>
  <si>
    <t>RK10</t>
  </si>
  <si>
    <t>RK30</t>
  </si>
  <si>
    <t>RK9060</t>
  </si>
  <si>
    <t>AFM10</t>
  </si>
  <si>
    <t>AM10</t>
  </si>
  <si>
    <t>AM50</t>
  </si>
  <si>
    <t>BB-11</t>
  </si>
  <si>
    <t>BB-13</t>
  </si>
  <si>
    <t>HYP10</t>
  </si>
  <si>
    <t>KASA10</t>
  </si>
  <si>
    <t>SR-R7900P</t>
  </si>
  <si>
    <t>KNC20S</t>
  </si>
  <si>
    <t>AM60</t>
  </si>
  <si>
    <t>FRN10</t>
  </si>
  <si>
    <t>NRF10</t>
  </si>
  <si>
    <t>TAL20</t>
  </si>
  <si>
    <t>TF-1122</t>
  </si>
  <si>
    <t>SR-MK1</t>
  </si>
  <si>
    <t>AM30</t>
  </si>
  <si>
    <t>TE1000</t>
  </si>
  <si>
    <t>MM3000</t>
  </si>
  <si>
    <t>GDKB-001</t>
  </si>
  <si>
    <t>LD-ASD300</t>
  </si>
  <si>
    <t>TAL30</t>
  </si>
  <si>
    <t>BB-14</t>
  </si>
  <si>
    <t>ARM130</t>
  </si>
  <si>
    <t>UV10</t>
  </si>
  <si>
    <t>GV10</t>
  </si>
  <si>
    <t>TAL40</t>
  </si>
  <si>
    <t>SR-R980</t>
  </si>
  <si>
    <t>HYK150</t>
  </si>
  <si>
    <t>CD10</t>
  </si>
  <si>
    <t>SPMC10</t>
  </si>
  <si>
    <t>PCL10</t>
  </si>
  <si>
    <t>TK10</t>
  </si>
  <si>
    <t>BB-15</t>
  </si>
  <si>
    <t>DLT10</t>
  </si>
  <si>
    <t>LR30SG</t>
  </si>
  <si>
    <t>DM250</t>
  </si>
  <si>
    <t>SUC10</t>
  </si>
  <si>
    <t>CD20</t>
  </si>
  <si>
    <t>CD100</t>
  </si>
  <si>
    <t>HC10</t>
  </si>
  <si>
    <t>BAC100</t>
  </si>
  <si>
    <t>BAC10</t>
  </si>
  <si>
    <t>UD550</t>
  </si>
  <si>
    <t>SR-R2500P</t>
  </si>
  <si>
    <t>ETS-001</t>
  </si>
  <si>
    <t>ETS-002</t>
  </si>
  <si>
    <t>ETS-003</t>
  </si>
  <si>
    <t>LDB-500</t>
  </si>
  <si>
    <t>BB-16</t>
  </si>
  <si>
    <t>BB-17</t>
  </si>
  <si>
    <t>CMM10</t>
  </si>
  <si>
    <t>CMU10</t>
  </si>
  <si>
    <t>LP-SLC10</t>
  </si>
  <si>
    <t>LLT10</t>
  </si>
  <si>
    <t>HR10</t>
  </si>
  <si>
    <t>LSP10</t>
  </si>
  <si>
    <t>MM4000</t>
  </si>
  <si>
    <t>BB-18</t>
  </si>
  <si>
    <t>BB-18ST</t>
  </si>
  <si>
    <t>VBT10</t>
  </si>
  <si>
    <t>FMN110</t>
  </si>
  <si>
    <t>TAL15</t>
  </si>
  <si>
    <t>TAL25</t>
  </si>
  <si>
    <t>BPL10</t>
  </si>
  <si>
    <t>HFLS10</t>
  </si>
  <si>
    <t>SR-R560</t>
  </si>
  <si>
    <t>GDKN-003</t>
  </si>
  <si>
    <t>DTC-002</t>
  </si>
  <si>
    <t>PSC10</t>
  </si>
  <si>
    <t>BB-19</t>
  </si>
  <si>
    <t>SR-R5600P</t>
  </si>
  <si>
    <t>BB-21</t>
  </si>
  <si>
    <t>品番を入力すると、修理全面中止の場合ここに表示される</t>
    <rPh sb="0" eb="2">
      <t>ヒンバン</t>
    </rPh>
    <rPh sb="3" eb="5">
      <t>ニュウリョク</t>
    </rPh>
    <rPh sb="9" eb="11">
      <t>シュウリ</t>
    </rPh>
    <rPh sb="11" eb="13">
      <t>ゼンメン</t>
    </rPh>
    <rPh sb="13" eb="15">
      <t>チュウシ</t>
    </rPh>
    <rPh sb="16" eb="18">
      <t>バアイ</t>
    </rPh>
    <rPh sb="21" eb="23">
      <t>ヒョウジ</t>
    </rPh>
    <phoneticPr fontId="1"/>
  </si>
  <si>
    <t>代理店用</t>
    <rPh sb="0" eb="3">
      <t>ダイリテン</t>
    </rPh>
    <rPh sb="3" eb="4">
      <t>ヨウ</t>
    </rPh>
    <phoneticPr fontId="1"/>
  </si>
  <si>
    <t>CS_修理受付中止日</t>
  </si>
  <si>
    <t>2019/02/01</t>
  </si>
  <si>
    <t>2009/06/01</t>
  </si>
  <si>
    <t>2024/04/22</t>
  </si>
  <si>
    <t>2017/12/21</t>
  </si>
  <si>
    <t>2020/06/22</t>
  </si>
  <si>
    <t>2019/05/13</t>
  </si>
  <si>
    <t>2023/12/21</t>
  </si>
  <si>
    <t>2011/05/10</t>
  </si>
  <si>
    <t>2014/12/22</t>
  </si>
  <si>
    <t>2024/06/21</t>
  </si>
  <si>
    <t>2017/01/23</t>
  </si>
  <si>
    <t>2024/02/01</t>
  </si>
  <si>
    <t>2003/09/08</t>
  </si>
  <si>
    <t>2003/09/26</t>
  </si>
  <si>
    <t>2004/05/21</t>
  </si>
  <si>
    <t>2003/06/02</t>
  </si>
  <si>
    <t>2000/12/04</t>
  </si>
  <si>
    <t>2006/04/01</t>
  </si>
  <si>
    <t>2016/06/21</t>
  </si>
  <si>
    <t>2018/04/23</t>
  </si>
  <si>
    <t>2023/08/04</t>
  </si>
  <si>
    <t>2023/07/31</t>
  </si>
  <si>
    <t>2020/05/20</t>
  </si>
  <si>
    <t>2014/01/21</t>
  </si>
  <si>
    <t>2008/02/21</t>
  </si>
  <si>
    <t>2016/02/22</t>
  </si>
  <si>
    <t>2025/04/21</t>
  </si>
  <si>
    <t>2018/12/21</t>
  </si>
  <si>
    <t>2025/03/21</t>
  </si>
  <si>
    <t>2012/06/21</t>
  </si>
  <si>
    <t>2014/06/21</t>
  </si>
  <si>
    <t>2015/12/21</t>
  </si>
  <si>
    <t>2024/10/21</t>
  </si>
  <si>
    <t>2019/06/21</t>
  </si>
  <si>
    <t>2010/03/10</t>
  </si>
  <si>
    <t>2024/03/29</t>
  </si>
  <si>
    <t>2024/02/21</t>
  </si>
  <si>
    <t>2012/01/05</t>
  </si>
  <si>
    <t>2022/01/17</t>
  </si>
  <si>
    <t>2023/11/14</t>
  </si>
  <si>
    <t>2023/10/23</t>
  </si>
  <si>
    <t>2015/10/01</t>
  </si>
  <si>
    <t>2024/11/21</t>
  </si>
  <si>
    <t>2023/11/24</t>
  </si>
  <si>
    <t>2025/06/09</t>
  </si>
  <si>
    <t>2025/04/02</t>
  </si>
  <si>
    <t>商品マスタ: kinds_品番</t>
  </si>
  <si>
    <t>FMN120-BK</t>
  </si>
  <si>
    <t>FMN120-ｸﾛ</t>
  </si>
  <si>
    <t>FMN120</t>
  </si>
  <si>
    <t>BB-20-B</t>
  </si>
  <si>
    <t>BB-20-BK</t>
  </si>
  <si>
    <t>BB-20-W</t>
  </si>
  <si>
    <t>BB-20-ｱｵ</t>
  </si>
  <si>
    <t>BB-20-ｸﾛ</t>
  </si>
  <si>
    <t>BB-20-ｼﾛ</t>
  </si>
  <si>
    <t>BB-21-CA</t>
  </si>
  <si>
    <t>BB-21-GY</t>
  </si>
  <si>
    <t>BB-21-ｱｵ</t>
  </si>
  <si>
    <t>BB-21-ｸﾛ</t>
  </si>
  <si>
    <t>BB-21-ｷﾔ</t>
  </si>
  <si>
    <t>BB-21-ｸﾚ</t>
  </si>
  <si>
    <t>AL10</t>
  </si>
  <si>
    <t>AM10ｸﾛ</t>
  </si>
  <si>
    <t>AM10ｼﾛ</t>
  </si>
  <si>
    <t>AM10-W</t>
  </si>
  <si>
    <t>AM10-BK</t>
  </si>
  <si>
    <t>AM20ｼﾛ</t>
  </si>
  <si>
    <t>AM20-W</t>
  </si>
  <si>
    <t>AM30ｸﾚ</t>
  </si>
  <si>
    <t>AM30-GY</t>
  </si>
  <si>
    <t>AM50ｸﾛ</t>
  </si>
  <si>
    <t>AM50-BK</t>
  </si>
  <si>
    <t>AM60ｼﾛ</t>
  </si>
  <si>
    <t>AM60-W</t>
  </si>
  <si>
    <t>ARM110ｸﾛ</t>
  </si>
  <si>
    <t>ARM110-BK</t>
  </si>
  <si>
    <t>ARM120ｸﾛ</t>
  </si>
  <si>
    <t>ARM120-BK</t>
  </si>
  <si>
    <t>ARM130ｸﾛ</t>
  </si>
  <si>
    <t>ARM130-BK</t>
  </si>
  <si>
    <t>ARM210ｼﾙ</t>
  </si>
  <si>
    <t>ARM210-SL</t>
  </si>
  <si>
    <t>ARM220ｼﾙ</t>
  </si>
  <si>
    <t>ARM220-SL</t>
  </si>
  <si>
    <t>BAC10ｼﾛ</t>
  </si>
  <si>
    <t>BAC10Y-RY</t>
  </si>
  <si>
    <t>TH-BAC10-BK</t>
  </si>
  <si>
    <t>BAC10-W</t>
  </si>
  <si>
    <t>BAC10Y</t>
  </si>
  <si>
    <t>TH-BAC10-ｸﾛ</t>
  </si>
  <si>
    <t>TH-BAC10</t>
  </si>
  <si>
    <t>BAC100ｸﾛ</t>
  </si>
  <si>
    <t>BAC100Y-RY</t>
  </si>
  <si>
    <t>BAC100-BK</t>
  </si>
  <si>
    <t>BAT10ｱｶ</t>
  </si>
  <si>
    <t>BAT10ｸﾛ</t>
  </si>
  <si>
    <t>BAT20ｸﾛ</t>
  </si>
  <si>
    <t>BAT20BK</t>
  </si>
  <si>
    <t>BB-1-TRU-MOQ16</t>
  </si>
  <si>
    <t>BB-1ｱｵ</t>
  </si>
  <si>
    <t>BB-1ｱｶ</t>
  </si>
  <si>
    <t>BB-1ｷｲ</t>
  </si>
  <si>
    <t>BB-1ｷﾐ</t>
  </si>
  <si>
    <t>BB-1ｺ-</t>
  </si>
  <si>
    <t>BB-1ｼﾙ</t>
  </si>
  <si>
    <t>BB-1ﾋﾝ</t>
  </si>
  <si>
    <t>BB-1-TRU</t>
  </si>
  <si>
    <t>BB-1ｼﾛ</t>
  </si>
  <si>
    <t>BB-1B</t>
  </si>
  <si>
    <t>BB-1R</t>
  </si>
  <si>
    <t>BB-1Y</t>
  </si>
  <si>
    <t>BB-1YG</t>
  </si>
  <si>
    <t>BB-1G</t>
  </si>
  <si>
    <t>BB-1W</t>
  </si>
  <si>
    <t>BB-10ｱｶ</t>
  </si>
  <si>
    <t>BB-10ｷﾐ</t>
  </si>
  <si>
    <t>BB-10-B</t>
  </si>
  <si>
    <t>BB-10-R</t>
  </si>
  <si>
    <t>BB-10-YG</t>
  </si>
  <si>
    <t>BB-11ｸﾛ</t>
  </si>
  <si>
    <t>BB-11-BK</t>
  </si>
  <si>
    <t>BB-12ｱｵ</t>
  </si>
  <si>
    <t>BB-12ｷｲ</t>
  </si>
  <si>
    <t>BB-12ｼﾛ</t>
  </si>
  <si>
    <t>BB-12ｵﾚ</t>
  </si>
  <si>
    <t>BB-12ｸﾛ</t>
  </si>
  <si>
    <t>BB-12-OR</t>
  </si>
  <si>
    <t>BB-12-W</t>
  </si>
  <si>
    <t>BB-12-B</t>
  </si>
  <si>
    <t>BB-12-BK</t>
  </si>
  <si>
    <t>BB-12-Y</t>
  </si>
  <si>
    <t>BB-13ｸﾛ</t>
  </si>
  <si>
    <t>BB-13-BK</t>
  </si>
  <si>
    <t>BB-14ｷｲ</t>
  </si>
  <si>
    <t>BB-14ｸﾛ</t>
  </si>
  <si>
    <t>BB-14ｼﾛ</t>
  </si>
  <si>
    <t>BB-14ﾈｲ</t>
  </si>
  <si>
    <t>BB-14ﾐﾄ</t>
  </si>
  <si>
    <t>BB-14-G</t>
  </si>
  <si>
    <t>BB-14-NV</t>
  </si>
  <si>
    <t>BB-14-W</t>
  </si>
  <si>
    <t>BB-14-Y</t>
  </si>
  <si>
    <t>BB-14-BK</t>
  </si>
  <si>
    <t>BB-15ｸﾛ</t>
  </si>
  <si>
    <t>BB-15-BK</t>
  </si>
  <si>
    <t>BB-16ｼﾛ</t>
  </si>
  <si>
    <t>BB-16-W</t>
  </si>
  <si>
    <t>BB-17ｸﾛ</t>
  </si>
  <si>
    <t>BB-17ｼﾛ</t>
  </si>
  <si>
    <t>BB-17-BK</t>
  </si>
  <si>
    <t>BB-17-W</t>
  </si>
  <si>
    <t>BB-18M-S2A</t>
  </si>
  <si>
    <t>BB-18M-X3A</t>
  </si>
  <si>
    <t>BB-18M</t>
  </si>
  <si>
    <t>BB-18S-S2A</t>
  </si>
  <si>
    <t>BB-18S-X3A</t>
  </si>
  <si>
    <t>BB-18S</t>
  </si>
  <si>
    <t>BB-19-GY</t>
  </si>
  <si>
    <t>BB-19-ｸﾚ</t>
  </si>
  <si>
    <t>BB-1GXｱｵ</t>
  </si>
  <si>
    <t>BB-1GXﾋﾝ</t>
  </si>
  <si>
    <t>TH-BB1GXS</t>
  </si>
  <si>
    <t>BB-1GXｸﾛ</t>
  </si>
  <si>
    <t>BB-1GX-B</t>
  </si>
  <si>
    <t>BB-1GX-BK</t>
  </si>
  <si>
    <t>BB-1GX-P</t>
  </si>
  <si>
    <t>BB-1Nｱｵ</t>
  </si>
  <si>
    <t>BB-1Nｱｶ</t>
  </si>
  <si>
    <t>BB-1Nｸﾛ</t>
  </si>
  <si>
    <t>BB-1Nｼﾛ</t>
  </si>
  <si>
    <t>BB-1Nﾋﾝ</t>
  </si>
  <si>
    <t>BB-1NSｷ-</t>
  </si>
  <si>
    <t>BB-1NSｷｲ</t>
  </si>
  <si>
    <t>BB-1NSｺ-</t>
  </si>
  <si>
    <t>BB-1NT-MOQ12</t>
  </si>
  <si>
    <t>BB-1NTｱｵ</t>
  </si>
  <si>
    <t>BB-1NTｷﾐ</t>
  </si>
  <si>
    <t>BB-1NTﾊﾅ</t>
  </si>
  <si>
    <t>BB-1NTﾋﾝ</t>
  </si>
  <si>
    <t>BB-1NTN-MOQ12</t>
  </si>
  <si>
    <t>BB-1NTNA-MOQ12</t>
  </si>
  <si>
    <t>BB-1NT-HANA</t>
  </si>
  <si>
    <t>BB-1NT-YG</t>
  </si>
  <si>
    <t>BB-1N-BK</t>
  </si>
  <si>
    <t>BB-1N-P</t>
  </si>
  <si>
    <t>BB-1N-R</t>
  </si>
  <si>
    <t>BB-1N-W</t>
  </si>
  <si>
    <t>BB-1N-YG</t>
  </si>
  <si>
    <t>BB-1NT-B</t>
  </si>
  <si>
    <t>BB-1N-B</t>
  </si>
  <si>
    <t>BB-1NCｱｶ</t>
  </si>
  <si>
    <t>BB-1NCT-MOQ12</t>
  </si>
  <si>
    <t>BB-1NCｱｵ</t>
  </si>
  <si>
    <t>BB-1NC-B</t>
  </si>
  <si>
    <t>BB-1NC-R</t>
  </si>
  <si>
    <t>BB-1RK-MOQ12</t>
  </si>
  <si>
    <t>BB-1RKC</t>
  </si>
  <si>
    <t>BB-2ｸﾛ</t>
  </si>
  <si>
    <t>BB-2GP</t>
  </si>
  <si>
    <t>BB-2-BK</t>
  </si>
  <si>
    <t>BB-3ﾀ-</t>
  </si>
  <si>
    <t>BB-3DG</t>
  </si>
  <si>
    <t>BB-4ｱｵ</t>
  </si>
  <si>
    <t>BB-4ｱｶ</t>
  </si>
  <si>
    <t>BB-4ｸﾛ</t>
  </si>
  <si>
    <t>BB-4-BK</t>
  </si>
  <si>
    <t>BB-4-R</t>
  </si>
  <si>
    <t>BB-4-B</t>
  </si>
  <si>
    <t>BB-5-MOQ12</t>
  </si>
  <si>
    <t>BB-5-MOQ24</t>
  </si>
  <si>
    <t>BB-5ｱｵ</t>
  </si>
  <si>
    <t>BB-5ｱｶ</t>
  </si>
  <si>
    <t>BB-5ｸﾛ</t>
  </si>
  <si>
    <t>BB-5-B</t>
  </si>
  <si>
    <t>BB-5-BK</t>
  </si>
  <si>
    <t>BB-5-R</t>
  </si>
  <si>
    <t>BB-6ｸﾛ</t>
  </si>
  <si>
    <t>BB-6-BK</t>
  </si>
  <si>
    <t>BB-7ｱｵ</t>
  </si>
  <si>
    <t>BB-7ｸﾛ</t>
  </si>
  <si>
    <t>BB-7ﾋﾝ</t>
  </si>
  <si>
    <t>BB-7B</t>
  </si>
  <si>
    <t>BB-7BK</t>
  </si>
  <si>
    <t>BB-7P</t>
  </si>
  <si>
    <t>RYBB-7CSｱｵ</t>
  </si>
  <si>
    <t>RYBB-7CSｸﾛ</t>
  </si>
  <si>
    <t>RYBB-7CSB</t>
  </si>
  <si>
    <t>RYBB-7CSBK</t>
  </si>
  <si>
    <t>RYBB-7CS</t>
  </si>
  <si>
    <t>BB-7Nｱｵ</t>
  </si>
  <si>
    <t>BB-7Nﾋﾝ</t>
  </si>
  <si>
    <t>RYBB-7NCSｱｵ</t>
  </si>
  <si>
    <t>RYBB-7NCSｸﾛ</t>
  </si>
  <si>
    <t>BB-7Nｸﾛ</t>
  </si>
  <si>
    <t>BB-7N-P</t>
  </si>
  <si>
    <t>BB-7N-B</t>
  </si>
  <si>
    <t>RYBB-7NCS-B</t>
  </si>
  <si>
    <t>BB-7N-BK</t>
  </si>
  <si>
    <t>BB-9ｸﾛ</t>
  </si>
  <si>
    <t>TH-BB9S</t>
  </si>
  <si>
    <t>BB-9-BK</t>
  </si>
  <si>
    <t>BPL10-BK</t>
  </si>
  <si>
    <t>BPL10-P</t>
  </si>
  <si>
    <t>BPL10-W</t>
  </si>
  <si>
    <t>BPL10ｸﾛ</t>
  </si>
  <si>
    <t>BPL10ﾋﾝ</t>
  </si>
  <si>
    <t>BPL10ｼﾛ</t>
  </si>
  <si>
    <t>BTSK-8Mｸﾛ</t>
  </si>
  <si>
    <t>BTSK-8Mｼﾛ</t>
  </si>
  <si>
    <t>BTSK-8M-BK</t>
  </si>
  <si>
    <t>BTSK-8M-W</t>
  </si>
  <si>
    <t>BTSP10ｸﾛ</t>
  </si>
  <si>
    <t>BTSP10-BK</t>
  </si>
  <si>
    <t>CC10ｼﾛ</t>
  </si>
  <si>
    <t>CC10-W</t>
  </si>
  <si>
    <t>CCS10ｱｵ</t>
  </si>
  <si>
    <t>CCS10-B</t>
  </si>
  <si>
    <t>CD10ｼﾛ</t>
  </si>
  <si>
    <t>CD10-W</t>
  </si>
  <si>
    <t>CD100ｼﾛ</t>
  </si>
  <si>
    <t>CD100-W</t>
  </si>
  <si>
    <t>CD20ｸﾛ</t>
  </si>
  <si>
    <t>CD20-BK</t>
  </si>
  <si>
    <t>CMM10ｸﾛ</t>
  </si>
  <si>
    <t>CMM10-BK</t>
  </si>
  <si>
    <t>CMS10ｸﾛ</t>
  </si>
  <si>
    <t>CMS10-BK</t>
  </si>
  <si>
    <t>CMU10ｸﾛ</t>
  </si>
  <si>
    <t>CMU10-BK</t>
  </si>
  <si>
    <t>CT10ｱｵ</t>
  </si>
  <si>
    <t>CT10ｷｲ</t>
  </si>
  <si>
    <t>CT10ｼﾛ</t>
  </si>
  <si>
    <t>CT10-B</t>
  </si>
  <si>
    <t>CT10-W</t>
  </si>
  <si>
    <t>CT10-Y</t>
  </si>
  <si>
    <t>CT100ｱｵ</t>
  </si>
  <si>
    <t>CT100B</t>
  </si>
  <si>
    <t>CT100Nｱｵ</t>
  </si>
  <si>
    <t>CT100NB</t>
  </si>
  <si>
    <t>CT200P</t>
  </si>
  <si>
    <t>DK800ｼﾛ</t>
  </si>
  <si>
    <t>DK800-W</t>
  </si>
  <si>
    <t>DLT10ｸﾛ</t>
  </si>
  <si>
    <t>DLT10-BK</t>
  </si>
  <si>
    <t>DM10ｱｵ</t>
  </si>
  <si>
    <t>DM10ｱｶ</t>
  </si>
  <si>
    <t>DM10ｵﾚ</t>
  </si>
  <si>
    <t>DM10ｸﾛ</t>
  </si>
  <si>
    <t>DM10ｼﾙ</t>
  </si>
  <si>
    <t>DM10ｼﾛ</t>
  </si>
  <si>
    <t>DM10-B</t>
  </si>
  <si>
    <t>DM10-R</t>
  </si>
  <si>
    <t>DM10-OR</t>
  </si>
  <si>
    <t>DM10-BK</t>
  </si>
  <si>
    <t>DM10-SL</t>
  </si>
  <si>
    <t>DM10-W</t>
  </si>
  <si>
    <t>DM100Aｸﾛ</t>
  </si>
  <si>
    <t>DM100ｸﾛ</t>
  </si>
  <si>
    <t>DM100A-BK</t>
  </si>
  <si>
    <t>DM100-BK</t>
  </si>
  <si>
    <t>DM100A</t>
  </si>
  <si>
    <t>DM11Gｱｵ</t>
  </si>
  <si>
    <t>DM11Gｱｶ</t>
  </si>
  <si>
    <t>DM11Gﾐﾄ</t>
  </si>
  <si>
    <t>DM11G-B</t>
  </si>
  <si>
    <t>DM11G-R</t>
  </si>
  <si>
    <t>DM11G-G</t>
  </si>
  <si>
    <t>DM20ｸﾛ</t>
  </si>
  <si>
    <t>DM20ｼﾙ</t>
  </si>
  <si>
    <t>DM20ﾁﾔ</t>
  </si>
  <si>
    <t>DM20-BK</t>
  </si>
  <si>
    <t>DM20-SL</t>
  </si>
  <si>
    <t>DM200ｸﾛ</t>
  </si>
  <si>
    <t>RYDM200Aｸﾛ</t>
  </si>
  <si>
    <t>DM200-BK</t>
  </si>
  <si>
    <t>RYDM200A-BK</t>
  </si>
  <si>
    <t>RYDM200A</t>
  </si>
  <si>
    <t>DM20Yｸﾛ</t>
  </si>
  <si>
    <t>DM20Y-BK</t>
  </si>
  <si>
    <t>DM25ｸﾛ</t>
  </si>
  <si>
    <t>DM25-BK</t>
  </si>
  <si>
    <t>DM250ECｼﾛ</t>
  </si>
  <si>
    <t>DM250ﾀ-</t>
  </si>
  <si>
    <t>EC-DM250X</t>
  </si>
  <si>
    <t>DM250-DG</t>
  </si>
  <si>
    <t>DM250EC-W</t>
  </si>
  <si>
    <t>DM250EC</t>
  </si>
  <si>
    <t>EC-DM250XY</t>
  </si>
  <si>
    <t>DM30ｼﾙ</t>
  </si>
  <si>
    <t>DM30-SL</t>
  </si>
  <si>
    <t>DM5ｸﾛ</t>
  </si>
  <si>
    <t>DM5ｺ-</t>
  </si>
  <si>
    <t>DM5ｼﾙ</t>
  </si>
  <si>
    <t>DM5-BK</t>
  </si>
  <si>
    <t>DM5-GL</t>
  </si>
  <si>
    <t>DM5-SL</t>
  </si>
  <si>
    <t>DNH10ｼﾛ</t>
  </si>
  <si>
    <t>DNH10-W</t>
  </si>
  <si>
    <t>DNH11-BK</t>
  </si>
  <si>
    <t>DNH11ｸﾛ</t>
  </si>
  <si>
    <t>DNH20Aｼﾛ</t>
  </si>
  <si>
    <t>DNH20S</t>
  </si>
  <si>
    <t>DNH20ｼﾛ</t>
  </si>
  <si>
    <t>DNH20-W</t>
  </si>
  <si>
    <t>DNH20A-W</t>
  </si>
  <si>
    <t>DNH20A</t>
  </si>
  <si>
    <t>DNX100A</t>
  </si>
  <si>
    <t>DSK10ｸﾛ</t>
  </si>
  <si>
    <t>DSK10-BK</t>
  </si>
  <si>
    <t>DSS10ｸﾛ</t>
  </si>
  <si>
    <t>DSS10-BK</t>
  </si>
  <si>
    <t>DSS20ｼﾛ</t>
  </si>
  <si>
    <t>DSS20-W</t>
  </si>
  <si>
    <t>DTC-001</t>
  </si>
  <si>
    <t>DTC-002-LG</t>
  </si>
  <si>
    <t>DTC-002ﾗｲ</t>
  </si>
  <si>
    <t>EG10ｼﾛ</t>
  </si>
  <si>
    <t>EG10-W</t>
  </si>
  <si>
    <t>EM10ｼﾛ</t>
  </si>
  <si>
    <t>EM10BP</t>
  </si>
  <si>
    <t>EM10BY</t>
  </si>
  <si>
    <t>EM10WY</t>
  </si>
  <si>
    <t>EM10WP</t>
  </si>
  <si>
    <t>EM10ｸﾛ</t>
  </si>
  <si>
    <t>EM10-BK</t>
  </si>
  <si>
    <t>EM10-W</t>
  </si>
  <si>
    <t>EPD-001ACｸﾛ</t>
  </si>
  <si>
    <t>EPD-001ACｼﾛ</t>
  </si>
  <si>
    <t>EPD-001AC-BK</t>
  </si>
  <si>
    <t>EPD-001AC-W</t>
  </si>
  <si>
    <t>EPD-001AC</t>
  </si>
  <si>
    <t>EPD-001ｸﾛ</t>
  </si>
  <si>
    <t>EPD-001ｼﾛ</t>
  </si>
  <si>
    <t>EPD-001-BK</t>
  </si>
  <si>
    <t>EPD-001-W</t>
  </si>
  <si>
    <t>EPD-003ｼﾛ</t>
  </si>
  <si>
    <t>EPD-003-W</t>
  </si>
  <si>
    <t>EV10ｵﾚ</t>
  </si>
  <si>
    <t>EV10ｼﾙ</t>
  </si>
  <si>
    <t>EV10ｼﾛ</t>
  </si>
  <si>
    <t>EV10-OR</t>
  </si>
  <si>
    <t>EV10-SL</t>
  </si>
  <si>
    <t>EV10-W</t>
  </si>
  <si>
    <t>FH27ﾁﾔ</t>
  </si>
  <si>
    <t>FMN110-BK</t>
  </si>
  <si>
    <t>FMN110ｸﾛ</t>
  </si>
  <si>
    <t>FRN10ﾍ-</t>
  </si>
  <si>
    <t>FRN10-BE</t>
  </si>
  <si>
    <t>GAD-15</t>
  </si>
  <si>
    <t>GV10ｼﾛ</t>
  </si>
  <si>
    <t>GV10-W</t>
  </si>
  <si>
    <t>HC10ｼﾛ</t>
  </si>
  <si>
    <t>HC10-W</t>
  </si>
  <si>
    <t>HC505ﾀ-</t>
  </si>
  <si>
    <t>HC505DG</t>
  </si>
  <si>
    <t>HC616ﾀ-</t>
  </si>
  <si>
    <t>HC616DG</t>
  </si>
  <si>
    <t>HC717ﾀ-</t>
  </si>
  <si>
    <t>HC717DG</t>
  </si>
  <si>
    <t>HFLS10-DG</t>
  </si>
  <si>
    <t>HFLS10ﾀｰ</t>
  </si>
  <si>
    <t>HK10ｸﾛ</t>
  </si>
  <si>
    <t>HK10-BK</t>
  </si>
  <si>
    <t>HR10-W</t>
  </si>
  <si>
    <t>HR10ｼﾛ</t>
  </si>
  <si>
    <t>HW6Aﾀ-</t>
  </si>
  <si>
    <t>HW6A-DG</t>
  </si>
  <si>
    <t>HYK100ｼﾙ</t>
  </si>
  <si>
    <t>HYK100-S</t>
  </si>
  <si>
    <t>HYK100-SL</t>
  </si>
  <si>
    <t>HYK150ｼﾙ</t>
  </si>
  <si>
    <t>HYK150-SL</t>
  </si>
  <si>
    <t>HYP10-G1ｸﾛ</t>
  </si>
  <si>
    <t>HYP10-G3ｸﾛ</t>
  </si>
  <si>
    <t>HYP10-J48ｸﾛ</t>
  </si>
  <si>
    <t>HYP10ｸﾛ</t>
  </si>
  <si>
    <t>HYP10-BK</t>
  </si>
  <si>
    <t>HYP10-G1-BK</t>
  </si>
  <si>
    <t>HYP10-J48-BK</t>
  </si>
  <si>
    <t>HYP10-G3-BK</t>
  </si>
  <si>
    <t>INF10ｼﾙ</t>
  </si>
  <si>
    <t>INF10-SL</t>
  </si>
  <si>
    <t>IR5ｵﾚ</t>
  </si>
  <si>
    <t>IR5ｼﾛ</t>
  </si>
  <si>
    <t>IR5-OR</t>
  </si>
  <si>
    <t>IR5-W</t>
  </si>
  <si>
    <t>IR7ｼﾛ</t>
  </si>
  <si>
    <t>IR7-W</t>
  </si>
  <si>
    <t>JCR770ﾗｲ</t>
  </si>
  <si>
    <t>JCR770-L</t>
  </si>
  <si>
    <t>KASA10ｼﾙ</t>
  </si>
  <si>
    <t>KASA10-SL</t>
  </si>
  <si>
    <t>KSV10ｱｶ</t>
  </si>
  <si>
    <t>KSV10ｸﾛ</t>
  </si>
  <si>
    <t>KSV10ｼﾛ</t>
  </si>
  <si>
    <t>KSV10-R</t>
  </si>
  <si>
    <t>KSV10-BK</t>
  </si>
  <si>
    <t>KSV10-W</t>
  </si>
  <si>
    <t>LCCJ1</t>
  </si>
  <si>
    <t>LD-ASD300ｼﾛ</t>
  </si>
  <si>
    <t>LD-ASD300-W</t>
  </si>
  <si>
    <t>LDB-500ｸﾛ</t>
  </si>
  <si>
    <t>LDB-500-BK</t>
  </si>
  <si>
    <t>LLT10-W</t>
  </si>
  <si>
    <t>LLT10-LB</t>
  </si>
  <si>
    <t>LLT10-P</t>
  </si>
  <si>
    <t>LLT10ｼﾛ</t>
  </si>
  <si>
    <t>LLT10ﾗｲ</t>
  </si>
  <si>
    <t>LLT10ﾋﾝ</t>
  </si>
  <si>
    <t>LP-SLC10ｼﾛ</t>
  </si>
  <si>
    <t>LP-SLC10-W</t>
  </si>
  <si>
    <t>LR30ｱｵ</t>
  </si>
  <si>
    <t>LR30ｼﾛ</t>
  </si>
  <si>
    <t>TK-LR30-AU</t>
  </si>
  <si>
    <t>LR30GS-3T</t>
  </si>
  <si>
    <t>LR30GS-4T</t>
  </si>
  <si>
    <t>LR30SG-S</t>
  </si>
  <si>
    <t>LR30-B</t>
  </si>
  <si>
    <t>LR30-W</t>
  </si>
  <si>
    <t>LR30SG3S-RY</t>
  </si>
  <si>
    <t>LR30SG3SC-RY</t>
  </si>
  <si>
    <t>LR30SGｸﾘ</t>
  </si>
  <si>
    <t>LR30SG-CR</t>
  </si>
  <si>
    <t>LITE-S</t>
  </si>
  <si>
    <t>LR5ｱｵ</t>
  </si>
  <si>
    <t>LR5ﾋﾝ</t>
  </si>
  <si>
    <t>LR5C</t>
  </si>
  <si>
    <t>LR5TSｱｵ</t>
  </si>
  <si>
    <t>LR5E</t>
  </si>
  <si>
    <t>LR5ｸﾚ</t>
  </si>
  <si>
    <t>LR5-B</t>
  </si>
  <si>
    <t>LR5-GY</t>
  </si>
  <si>
    <t>LR5-P</t>
  </si>
  <si>
    <t>LSP10-W</t>
  </si>
  <si>
    <t>LSP10ｼﾛ</t>
  </si>
  <si>
    <t>LT10ｸﾛ</t>
  </si>
  <si>
    <t>LT10-BK</t>
  </si>
  <si>
    <t>MA150-MOQ50</t>
  </si>
  <si>
    <t>MA150ｼﾛ</t>
  </si>
  <si>
    <t>MA150-W</t>
  </si>
  <si>
    <t>MM1000ｼﾛ</t>
  </si>
  <si>
    <t>MM1000-W</t>
  </si>
  <si>
    <t>MM2000ｸﾛ</t>
  </si>
  <si>
    <t>MM2000-BK</t>
  </si>
  <si>
    <t>MM3000ｸﾛ</t>
  </si>
  <si>
    <t>MM3000-BK</t>
  </si>
  <si>
    <t>MM4000ｸﾛ</t>
  </si>
  <si>
    <t>MM4000-BK</t>
  </si>
  <si>
    <t>COHARU-S</t>
  </si>
  <si>
    <t>MP10-H</t>
  </si>
  <si>
    <t>MP10ﾁﾔ</t>
  </si>
  <si>
    <t>MP10ﾁﾔ-LB</t>
  </si>
  <si>
    <t>MP10GSｼﾛ</t>
  </si>
  <si>
    <t>MP10GSﾁﾔ</t>
  </si>
  <si>
    <t>MP10KS</t>
  </si>
  <si>
    <t>MP10KSB</t>
  </si>
  <si>
    <t>MP10RPｼﾛ</t>
  </si>
  <si>
    <t>MP10RPﾁﾔ</t>
  </si>
  <si>
    <t>MP10-BR</t>
  </si>
  <si>
    <t>MP10-BR-LB</t>
  </si>
  <si>
    <t>MP20ｼﾛ</t>
  </si>
  <si>
    <t>MP20GS</t>
  </si>
  <si>
    <t>MP20-W</t>
  </si>
  <si>
    <t>MP365A</t>
  </si>
  <si>
    <t>MP365GS</t>
  </si>
  <si>
    <t>MP365GS2</t>
  </si>
  <si>
    <t>MP365OS</t>
  </si>
  <si>
    <t>MQ10ｸﾛ</t>
  </si>
  <si>
    <t>MQ10Aｸﾛ</t>
  </si>
  <si>
    <t>MQ10-BK</t>
  </si>
  <si>
    <t>MQ10A-BK</t>
  </si>
  <si>
    <t>MR360ｼﾛ</t>
  </si>
  <si>
    <t>MR360-W</t>
  </si>
  <si>
    <t>MR5ｷｲ</t>
  </si>
  <si>
    <t>MR5ﾗｲ</t>
  </si>
  <si>
    <t>MR5-Y</t>
  </si>
  <si>
    <t>MR5-LY</t>
  </si>
  <si>
    <t>MR-550</t>
  </si>
  <si>
    <t>MSC10ｸﾛ</t>
  </si>
  <si>
    <t>MSC10E</t>
  </si>
  <si>
    <t>MSC10-BK</t>
  </si>
  <si>
    <t>MSC20ｸﾛ</t>
  </si>
  <si>
    <t>MSC20ｼﾛ</t>
  </si>
  <si>
    <t>MSC20-BK</t>
  </si>
  <si>
    <t>MSC20-W</t>
  </si>
  <si>
    <t>NMR10ｼﾛ</t>
  </si>
  <si>
    <t>NMR10Aｼﾛ</t>
  </si>
  <si>
    <t>NMR10-W</t>
  </si>
  <si>
    <t>NMR10A-W</t>
  </si>
  <si>
    <t>NMR10A</t>
  </si>
  <si>
    <t>NRF10ｼﾛ</t>
  </si>
  <si>
    <t>NRF10-W</t>
  </si>
  <si>
    <t>PCL10ｸﾛ</t>
  </si>
  <si>
    <t>PCL10-BK</t>
  </si>
  <si>
    <t>PT10ｼﾛ</t>
  </si>
  <si>
    <t>PT10-W</t>
  </si>
  <si>
    <t>PW20A</t>
  </si>
  <si>
    <t>RK10ｸﾛ</t>
  </si>
  <si>
    <t>RK10-BK</t>
  </si>
  <si>
    <t>RK12090ｸﾛ</t>
  </si>
  <si>
    <t>RK12090-BK</t>
  </si>
  <si>
    <t>RK20ｼﾙ</t>
  </si>
  <si>
    <t>RK20-SL</t>
  </si>
  <si>
    <t>RK30ｼﾙ</t>
  </si>
  <si>
    <t>RK30-SL</t>
  </si>
  <si>
    <t>RK4560ｸﾛ</t>
  </si>
  <si>
    <t>RK4560-BK</t>
  </si>
  <si>
    <t>RK6040FLｼﾙ</t>
  </si>
  <si>
    <t>RK6040FL-SL</t>
  </si>
  <si>
    <t>RK9060ｸﾛ</t>
  </si>
  <si>
    <t>RK9060-BK</t>
  </si>
  <si>
    <t>ES-SCRUC10</t>
  </si>
  <si>
    <t>RUC10ｼﾛ</t>
  </si>
  <si>
    <t>RUC10-W</t>
  </si>
  <si>
    <t>RW10ｵﾚ</t>
  </si>
  <si>
    <t>RW10Aｵﾚ</t>
  </si>
  <si>
    <t>RW10-OR</t>
  </si>
  <si>
    <t>RW10A-OR</t>
  </si>
  <si>
    <t>RW10A</t>
  </si>
  <si>
    <t>RY8511</t>
  </si>
  <si>
    <t>SPMC10ｸﾛ</t>
  </si>
  <si>
    <t>SPMC10-BK</t>
  </si>
  <si>
    <t>SR130RP2</t>
  </si>
  <si>
    <t>SR150AE</t>
  </si>
  <si>
    <t>SR150AM</t>
  </si>
  <si>
    <t>SR150RP</t>
  </si>
  <si>
    <t>SR150V</t>
  </si>
  <si>
    <t>SR150Z</t>
  </si>
  <si>
    <t>SR170ﾍ-</t>
  </si>
  <si>
    <t>SR170GS</t>
  </si>
  <si>
    <t>SR170RY</t>
  </si>
  <si>
    <t>SR170AM</t>
  </si>
  <si>
    <t>SR170RYA</t>
  </si>
  <si>
    <t>TH-SR170F</t>
  </si>
  <si>
    <t>SR220-2T</t>
  </si>
  <si>
    <t>SR220RL</t>
  </si>
  <si>
    <t>SR220RP</t>
  </si>
  <si>
    <t>SR220RPS</t>
  </si>
  <si>
    <t>SR220RPT</t>
  </si>
  <si>
    <t>SR220RPT-2</t>
  </si>
  <si>
    <t>SR220RPT-9</t>
  </si>
  <si>
    <t>SR220RP2</t>
  </si>
  <si>
    <t>SR220RP2CO</t>
  </si>
  <si>
    <t>SR220TS</t>
  </si>
  <si>
    <t>SR220TS2</t>
  </si>
  <si>
    <t>P30-220S</t>
  </si>
  <si>
    <t>P50-220S</t>
  </si>
  <si>
    <t>SR232ｱｵ</t>
  </si>
  <si>
    <t>SR232-B</t>
  </si>
  <si>
    <t>SR250A</t>
  </si>
  <si>
    <t>SR30ｱｵ</t>
  </si>
  <si>
    <t>SR30ｵﾚ</t>
  </si>
  <si>
    <t>SR30ﾋﾝ</t>
  </si>
  <si>
    <t>SR30RP</t>
  </si>
  <si>
    <t>SR30-B</t>
  </si>
  <si>
    <t>SR30-OR</t>
  </si>
  <si>
    <t>SR30-P</t>
  </si>
  <si>
    <t>SR300RK</t>
  </si>
  <si>
    <t>SR300TFｷﾐ</t>
  </si>
  <si>
    <t>SR300TFｼﾛ</t>
  </si>
  <si>
    <t>SR300TFﾁﾔ</t>
  </si>
  <si>
    <t>SR300TFﾋﾝ</t>
  </si>
  <si>
    <t>SR300TF-YG</t>
  </si>
  <si>
    <t>SR300TF-W</t>
  </si>
  <si>
    <t>SR300TF-P</t>
  </si>
  <si>
    <t>SR313ﾗｲ</t>
  </si>
  <si>
    <t>SR313-LG</t>
  </si>
  <si>
    <t>SR323ﾋﾝ</t>
  </si>
  <si>
    <t>SR323TS</t>
  </si>
  <si>
    <t>SR323-P</t>
  </si>
  <si>
    <t>SR330-P5S</t>
  </si>
  <si>
    <t>SR330-P5S2</t>
  </si>
  <si>
    <t>SR330A</t>
  </si>
  <si>
    <t>SR330RP</t>
  </si>
  <si>
    <t>SR330S</t>
  </si>
  <si>
    <t>SR330TS</t>
  </si>
  <si>
    <t>SR330V</t>
  </si>
  <si>
    <t>SR330-THS</t>
  </si>
  <si>
    <t>SR333ｱｵ</t>
  </si>
  <si>
    <t>SR333-B</t>
  </si>
  <si>
    <t>FU3500PS</t>
  </si>
  <si>
    <t>SR3500PS</t>
  </si>
  <si>
    <t>SR3500PT</t>
  </si>
  <si>
    <t>P40-3500PS</t>
  </si>
  <si>
    <t>SR370S</t>
  </si>
  <si>
    <t>SR3700P-USB</t>
  </si>
  <si>
    <t>SR3900P-IDX</t>
  </si>
  <si>
    <t>SR3900PS</t>
  </si>
  <si>
    <t>SR40-Bｱｶ</t>
  </si>
  <si>
    <t>SR40-Bｺﾊ</t>
  </si>
  <si>
    <t>SR40ｱｵ</t>
  </si>
  <si>
    <t>SR40ｱｵ-3T</t>
  </si>
  <si>
    <t>SR40ｵﾚ</t>
  </si>
  <si>
    <t>SR40CS-B</t>
  </si>
  <si>
    <t>SR40CS-O</t>
  </si>
  <si>
    <t>SR40CS-2T</t>
  </si>
  <si>
    <t>SR40CSｱｵ</t>
  </si>
  <si>
    <t>SR40CSｵﾚ</t>
  </si>
  <si>
    <t>SR40S</t>
  </si>
  <si>
    <t>SR40TSｱｵ</t>
  </si>
  <si>
    <t>SR40-B</t>
  </si>
  <si>
    <t>SR40-OR</t>
  </si>
  <si>
    <t>P20-4THS</t>
  </si>
  <si>
    <t>SR404ﾗｲ</t>
  </si>
  <si>
    <t>SR404-LG</t>
  </si>
  <si>
    <t>SR424ｱｵ</t>
  </si>
  <si>
    <t>SR424-B</t>
  </si>
  <si>
    <t>ES-SR45SFT</t>
  </si>
  <si>
    <t>SR45ｱｵ</t>
  </si>
  <si>
    <t>SR45Aｱｵ</t>
  </si>
  <si>
    <t>TH-SR45AS</t>
  </si>
  <si>
    <t>SR45-B</t>
  </si>
  <si>
    <t>SR45A-B</t>
  </si>
  <si>
    <t>SR45A</t>
  </si>
  <si>
    <t>SR50ﾋﾝ</t>
  </si>
  <si>
    <t>SR50-P</t>
  </si>
  <si>
    <t>SR515ﾀ-</t>
  </si>
  <si>
    <t>SR515-DR</t>
  </si>
  <si>
    <t>SR52RP</t>
  </si>
  <si>
    <t>SR52RPA</t>
  </si>
  <si>
    <t>SR520X-HS</t>
  </si>
  <si>
    <t>SR530-P10S</t>
  </si>
  <si>
    <t>SR530-2T</t>
  </si>
  <si>
    <t>SR530-3T</t>
  </si>
  <si>
    <t>SR530C</t>
  </si>
  <si>
    <t>SR530HS</t>
  </si>
  <si>
    <t>SR530HS2</t>
  </si>
  <si>
    <t>SR530K</t>
  </si>
  <si>
    <t>SR530SS</t>
  </si>
  <si>
    <t>P30-530S</t>
  </si>
  <si>
    <t>P50-530S</t>
  </si>
  <si>
    <t>SR535ﾀ-</t>
  </si>
  <si>
    <t>SR535-DG</t>
  </si>
  <si>
    <t>SR55-SN</t>
  </si>
  <si>
    <t>SR55ｼﾛ</t>
  </si>
  <si>
    <t>SR55Aｸﾛ</t>
  </si>
  <si>
    <t>SR55Aｼﾛ</t>
  </si>
  <si>
    <t>SR55ｸﾛ</t>
  </si>
  <si>
    <t>SR55-BK</t>
  </si>
  <si>
    <t>SR55-W</t>
  </si>
  <si>
    <t>2024/10/31</t>
  </si>
  <si>
    <t>SR550-3T</t>
  </si>
  <si>
    <t>SR550A</t>
  </si>
  <si>
    <t>SR550C</t>
  </si>
  <si>
    <t>SR550HS</t>
  </si>
  <si>
    <t>SR550S</t>
  </si>
  <si>
    <t>SR550S2</t>
  </si>
  <si>
    <t>SR550WES</t>
  </si>
  <si>
    <t>SR550YS</t>
  </si>
  <si>
    <t>TH-SR5500PS</t>
  </si>
  <si>
    <t>SR5500PA</t>
  </si>
  <si>
    <t>TH-SR5500PC</t>
  </si>
  <si>
    <t>SR5900PA</t>
  </si>
  <si>
    <t>SR5900PA2</t>
  </si>
  <si>
    <t>SR5900PS</t>
  </si>
  <si>
    <t>TH-SR5900PS</t>
  </si>
  <si>
    <t>SR600ﾊﾙ</t>
  </si>
  <si>
    <t>SR600ﾚﾂ</t>
  </si>
  <si>
    <t>SR600-PL</t>
  </si>
  <si>
    <t>SR600-R</t>
  </si>
  <si>
    <t>SR606GT</t>
  </si>
  <si>
    <t>SR606ﾀ-</t>
  </si>
  <si>
    <t>SR606E</t>
  </si>
  <si>
    <t>SR606Eｹｻ</t>
  </si>
  <si>
    <t>SR606-DG</t>
  </si>
  <si>
    <t>SR606H</t>
  </si>
  <si>
    <t>SR616ﾀ-</t>
  </si>
  <si>
    <t>SR616-DG</t>
  </si>
  <si>
    <t>SR626ﾀ-</t>
  </si>
  <si>
    <t>SR626-DG</t>
  </si>
  <si>
    <t>SR626Cﾀ-</t>
  </si>
  <si>
    <t>SR636ﾀ-</t>
  </si>
  <si>
    <t>SR636-DG</t>
  </si>
  <si>
    <t>SR670A</t>
  </si>
  <si>
    <t>SR6700D-5S</t>
  </si>
  <si>
    <t>SR6700DS</t>
  </si>
  <si>
    <t>SR707ﾀ-</t>
  </si>
  <si>
    <t>SR707-DG</t>
  </si>
  <si>
    <t>SR710ﾀ-</t>
  </si>
  <si>
    <t>SR710-DG</t>
  </si>
  <si>
    <t>SR717ﾀ-</t>
  </si>
  <si>
    <t>SR717-DG</t>
  </si>
  <si>
    <t>SR720AS</t>
  </si>
  <si>
    <t>P40-720S</t>
  </si>
  <si>
    <t>SR737ﾀ-</t>
  </si>
  <si>
    <t>SR737-DG</t>
  </si>
  <si>
    <t>SR750-THS</t>
  </si>
  <si>
    <t>SR750A</t>
  </si>
  <si>
    <t>SR750S</t>
  </si>
  <si>
    <t>SR750YS</t>
  </si>
  <si>
    <t>SR818ﾀ-</t>
  </si>
  <si>
    <t>SR818-DG</t>
  </si>
  <si>
    <t>SR828ﾀ-</t>
  </si>
  <si>
    <t>SR828-DG</t>
  </si>
  <si>
    <t>SR900ﾀ-</t>
  </si>
  <si>
    <t>SR900-DG</t>
  </si>
  <si>
    <t>SR930-5S</t>
  </si>
  <si>
    <t>SR930ES</t>
  </si>
  <si>
    <t>P40-930S</t>
  </si>
  <si>
    <t>SR950-P15S</t>
  </si>
  <si>
    <t>SR950-P15S2</t>
  </si>
  <si>
    <t>SR950-THS</t>
  </si>
  <si>
    <t>SR950S</t>
  </si>
  <si>
    <t>TH-SR970S</t>
  </si>
  <si>
    <t>SR970A</t>
  </si>
  <si>
    <t>SR970S</t>
  </si>
  <si>
    <t>TH-SRGL1PS</t>
  </si>
  <si>
    <t>SR-GL1ｱｵ</t>
  </si>
  <si>
    <t>SR-GL1Aｱｵ</t>
  </si>
  <si>
    <t>SR-GL1Aﾋﾝ</t>
  </si>
  <si>
    <t>SR-GL1A2ｱｵ</t>
  </si>
  <si>
    <t>SR-GL1A2ﾋﾝ</t>
  </si>
  <si>
    <t>SR-GL1GS</t>
  </si>
  <si>
    <t>SR-GL1GSB</t>
  </si>
  <si>
    <t>SR-GL1GSB2</t>
  </si>
  <si>
    <t>SR-GL1GSB3</t>
  </si>
  <si>
    <t>SR-GL1GSP</t>
  </si>
  <si>
    <t>SR-GL1GSP2</t>
  </si>
  <si>
    <t>SR-GL1GSP3</t>
  </si>
  <si>
    <t>SR-GL1RS</t>
  </si>
  <si>
    <t>SR-GL1RSB</t>
  </si>
  <si>
    <t>SR-GL1-B</t>
  </si>
  <si>
    <t>SR-GL1-P</t>
  </si>
  <si>
    <t>SR-GL1A2-B</t>
  </si>
  <si>
    <t>SR-GL1A2-P</t>
  </si>
  <si>
    <t>SR-GL2ｸﾘ</t>
  </si>
  <si>
    <t>SR-GL2ﾋﾝ</t>
  </si>
  <si>
    <t>SR-GL2CGS-S</t>
  </si>
  <si>
    <t>SR-GL2GS-G</t>
  </si>
  <si>
    <t>SR-GL2GS-S</t>
  </si>
  <si>
    <t>SR-GL2RYﾋﾝ</t>
  </si>
  <si>
    <t>TH-SRGL2R</t>
  </si>
  <si>
    <t>SR-GL2CGS</t>
  </si>
  <si>
    <t>SR-GL2PGS</t>
  </si>
  <si>
    <t>SR-GL2-CR</t>
  </si>
  <si>
    <t>SR-GL2-P</t>
  </si>
  <si>
    <t>SR-GL2RY-P</t>
  </si>
  <si>
    <t>SR-MK1ｶ-</t>
  </si>
  <si>
    <t>SR-MK1ﾍ-</t>
  </si>
  <si>
    <t>SR-MK1HAｶ-</t>
  </si>
  <si>
    <t>SR-MK1HAﾍ-</t>
  </si>
  <si>
    <t>SR-MK1Sｶ-</t>
  </si>
  <si>
    <t>SR-MK1Sﾍ-</t>
  </si>
  <si>
    <t>SR-MK1-BK</t>
  </si>
  <si>
    <t>SR-MK1-BE</t>
  </si>
  <si>
    <t>SR-MK1-KH</t>
  </si>
  <si>
    <t>SR-MK1HA-BE</t>
  </si>
  <si>
    <t>SR-MK1HA-KH</t>
  </si>
  <si>
    <t>SR-MK1S-BE</t>
  </si>
  <si>
    <t>SR-MK1S-KH</t>
  </si>
  <si>
    <t>SR-R2500Pｼﾛ</t>
  </si>
  <si>
    <t>SR-R2500P-W</t>
  </si>
  <si>
    <t>SR-R7900P-SK</t>
  </si>
  <si>
    <t>SR-R980ｸﾛ</t>
  </si>
  <si>
    <t>TH-SR-R980S</t>
  </si>
  <si>
    <t>TH-SR-R980U</t>
  </si>
  <si>
    <t>TH-SR-R980C</t>
  </si>
  <si>
    <t>SR-R980ID</t>
  </si>
  <si>
    <t>SR-RK1TS</t>
  </si>
  <si>
    <t>T-SR-RK1S</t>
  </si>
  <si>
    <t>SR-RK2A</t>
  </si>
  <si>
    <t>SUC10ｸﾛ</t>
  </si>
  <si>
    <t>SUC10-BK</t>
  </si>
  <si>
    <t>TAL10ﾐﾄ</t>
  </si>
  <si>
    <t>TAL10-G</t>
  </si>
  <si>
    <t>TAL15-G</t>
  </si>
  <si>
    <t>TAL15-LG</t>
  </si>
  <si>
    <t>TAL20ﾐﾄ</t>
  </si>
  <si>
    <t>TAL20-G</t>
  </si>
  <si>
    <t>TAL25-G</t>
  </si>
  <si>
    <t>TAL25-LG</t>
  </si>
  <si>
    <t>TAL25ﾐﾄ</t>
  </si>
  <si>
    <t>TAL25ﾗｲ</t>
  </si>
  <si>
    <t>TAL30ﾐﾄ</t>
  </si>
  <si>
    <t>TAL30-G</t>
  </si>
  <si>
    <t>TAL40ｸﾚ</t>
  </si>
  <si>
    <t>TAL40-GY</t>
  </si>
  <si>
    <t>TE1000ｼﾛ</t>
  </si>
  <si>
    <t>TE1000-W</t>
  </si>
  <si>
    <t>TE500ｼﾛ</t>
  </si>
  <si>
    <t>TE500HRYｼﾛ</t>
  </si>
  <si>
    <t>TE500-8PRY</t>
  </si>
  <si>
    <t>TE500-W</t>
  </si>
  <si>
    <t>TE500HRY-W</t>
  </si>
  <si>
    <t>TF-1122ｸﾛ</t>
  </si>
  <si>
    <t>TF-1122-BK</t>
  </si>
  <si>
    <t>THDBU-10</t>
  </si>
  <si>
    <t>THDBU-20</t>
  </si>
  <si>
    <t>TK10ｼﾛ</t>
  </si>
  <si>
    <t>TK10-W</t>
  </si>
  <si>
    <t>TM1ｵﾚ</t>
  </si>
  <si>
    <t>TM1ｼﾛ</t>
  </si>
  <si>
    <t>TM1ﾐﾄ</t>
  </si>
  <si>
    <t>TM1TFｷﾐ</t>
  </si>
  <si>
    <t>TM1TFﾁﾔ</t>
  </si>
  <si>
    <t>TM1TFﾋﾝ</t>
  </si>
  <si>
    <t>TM1-G</t>
  </si>
  <si>
    <t>TM1-OR</t>
  </si>
  <si>
    <t>TM1-W</t>
  </si>
  <si>
    <t>TM2ｵﾚ</t>
  </si>
  <si>
    <t>TM2ｸﾛ</t>
  </si>
  <si>
    <t>TM2-OR</t>
  </si>
  <si>
    <t>TM2-BK</t>
  </si>
  <si>
    <t>TR07ｱｵ</t>
  </si>
  <si>
    <t>TR07ﾋﾝ</t>
  </si>
  <si>
    <t>TR07Tｱｵ</t>
  </si>
  <si>
    <t>TR07Tﾋﾝ</t>
  </si>
  <si>
    <t>TR07-B</t>
  </si>
  <si>
    <t>TR07-P</t>
  </si>
  <si>
    <t>TR07T-B</t>
  </si>
  <si>
    <t>TR07T-P</t>
  </si>
  <si>
    <t>TR08ｱｵ</t>
  </si>
  <si>
    <t>TR08-B</t>
  </si>
  <si>
    <t>TR11ﾗｲ</t>
  </si>
  <si>
    <t>TR11-LG</t>
  </si>
  <si>
    <t>TR22ﾗｲ</t>
  </si>
  <si>
    <t>TR22-LG</t>
  </si>
  <si>
    <t>TR33ﾀ-</t>
  </si>
  <si>
    <t>TR33-DG</t>
  </si>
  <si>
    <t>TR55Fｼﾛ</t>
  </si>
  <si>
    <t>TR55Fﾀ-</t>
  </si>
  <si>
    <t>TR55ｱｶ</t>
  </si>
  <si>
    <t>TR55F-W</t>
  </si>
  <si>
    <t>TR55F-DG</t>
  </si>
  <si>
    <t>TR66ﾀ-</t>
  </si>
  <si>
    <t>TR66-DG</t>
  </si>
  <si>
    <t>TR88ﾀ-</t>
  </si>
  <si>
    <t>TR88-DG</t>
  </si>
  <si>
    <t>TRN10ｸﾛ</t>
  </si>
  <si>
    <t>TRN10-BK</t>
  </si>
  <si>
    <t>UD550ｸﾛ</t>
  </si>
  <si>
    <t>UD550-BK</t>
  </si>
  <si>
    <t>UV10ｼﾛ</t>
  </si>
  <si>
    <t>UV10-W</t>
  </si>
  <si>
    <t>VBT10-W</t>
  </si>
  <si>
    <t>VBT10-BK</t>
  </si>
  <si>
    <t>T-WR1000S</t>
  </si>
  <si>
    <t>XMC10</t>
  </si>
  <si>
    <t>ZR2055ｵﾚ</t>
  </si>
  <si>
    <t>FMN120BK</t>
  </si>
  <si>
    <t>FMN120ｸﾛ</t>
  </si>
  <si>
    <t>FMN120 BK</t>
  </si>
  <si>
    <t>FMN120 ｸﾛ</t>
  </si>
  <si>
    <t>BB-20B</t>
  </si>
  <si>
    <t>BB-20BK</t>
  </si>
  <si>
    <t>BB-20W</t>
  </si>
  <si>
    <t>BB-20ｱｵ</t>
  </si>
  <si>
    <t>BB-20ｸﾛ</t>
  </si>
  <si>
    <t>BB-20ｼﾛ</t>
  </si>
  <si>
    <t>BB-20 ｱｵ</t>
  </si>
  <si>
    <t>BB-20 ｸﾛ</t>
  </si>
  <si>
    <t>BB-20 ｼﾛ</t>
  </si>
  <si>
    <t>BB-20 B</t>
  </si>
  <si>
    <t>BB-20 BK</t>
  </si>
  <si>
    <t>BB-20 W</t>
  </si>
  <si>
    <t>BB-21B</t>
  </si>
  <si>
    <t>BB-21BK</t>
  </si>
  <si>
    <t>BB-21CA</t>
  </si>
  <si>
    <t>BB-21GY</t>
  </si>
  <si>
    <t>BB-21ｱｵ</t>
  </si>
  <si>
    <t>BB-21ｸﾛ</t>
  </si>
  <si>
    <t>BB-21ｷﾔ</t>
  </si>
  <si>
    <t>BB-21ｸﾚ</t>
  </si>
  <si>
    <t>BB-21 B</t>
  </si>
  <si>
    <t>BB-21 BK</t>
  </si>
  <si>
    <t>BB-21 CA</t>
  </si>
  <si>
    <t>BB-21 GY</t>
  </si>
  <si>
    <t>BB-21 ｱｵ</t>
  </si>
  <si>
    <t>BB-21 ｸﾛ</t>
  </si>
  <si>
    <t>BB-21 ｷﾔ</t>
  </si>
  <si>
    <t>BB-21 ｸﾚ</t>
  </si>
  <si>
    <t>AFM10ｸﾚ</t>
  </si>
  <si>
    <t>AFM10-GY</t>
  </si>
  <si>
    <t>AFM10GY</t>
  </si>
  <si>
    <t>AFM10 ｸﾚ</t>
  </si>
  <si>
    <t>AFM10 GY</t>
  </si>
  <si>
    <t>AM10W</t>
  </si>
  <si>
    <t>AM10BK</t>
  </si>
  <si>
    <t>AM10 ｸﾛ</t>
  </si>
  <si>
    <t>AM10 ｼﾛ</t>
  </si>
  <si>
    <t>AM10 W</t>
  </si>
  <si>
    <t>AM10 BK</t>
  </si>
  <si>
    <t>AM20W</t>
  </si>
  <si>
    <t>AM20 W</t>
  </si>
  <si>
    <t>AM20 ｼﾛ</t>
  </si>
  <si>
    <t>AM20</t>
  </si>
  <si>
    <t>AM30GY</t>
  </si>
  <si>
    <t>AM30 ｸﾚ</t>
  </si>
  <si>
    <t>AM30 GY</t>
  </si>
  <si>
    <t>AM50BK</t>
  </si>
  <si>
    <t>AM50 ｸﾛ</t>
  </si>
  <si>
    <t>AM50 BK</t>
  </si>
  <si>
    <t>AM60W</t>
  </si>
  <si>
    <t>AM60 ｼﾛ</t>
  </si>
  <si>
    <t>AM60 W</t>
  </si>
  <si>
    <t>ARM110BK</t>
  </si>
  <si>
    <t>ARM110 ｸﾛ</t>
  </si>
  <si>
    <t>ARM110 BK</t>
  </si>
  <si>
    <t>ARM120BK</t>
  </si>
  <si>
    <t>ARM120 ｸﾛ</t>
  </si>
  <si>
    <t>ARM120 BK</t>
  </si>
  <si>
    <t>ARM130BK</t>
  </si>
  <si>
    <t>ARM130 ｸﾛ</t>
  </si>
  <si>
    <t>ARM130 BK</t>
  </si>
  <si>
    <t>ARM210 ｼﾙ</t>
  </si>
  <si>
    <t>ARM210 SL</t>
  </si>
  <si>
    <t>ARM210SL</t>
  </si>
  <si>
    <t>ARM220 ｼﾙ</t>
  </si>
  <si>
    <t>ARM220 SL</t>
  </si>
  <si>
    <t>BAC10W</t>
  </si>
  <si>
    <t>BAC10 ｼﾛ</t>
  </si>
  <si>
    <t>BAC10 W</t>
  </si>
  <si>
    <t>TH-BAC10ｸﾛ</t>
  </si>
  <si>
    <t>BAC100YRY</t>
  </si>
  <si>
    <t>BAC100BK</t>
  </si>
  <si>
    <t>BAC100 ｸﾛ</t>
  </si>
  <si>
    <t>BAC100 BK</t>
  </si>
  <si>
    <t>BAT10-R</t>
  </si>
  <si>
    <t>BAT10 ｱｶ</t>
  </si>
  <si>
    <t>BAT10 R</t>
  </si>
  <si>
    <t>BAT10R</t>
  </si>
  <si>
    <t>BAT10-BK</t>
  </si>
  <si>
    <t>BAT10BK</t>
  </si>
  <si>
    <t>BAT10 ｸﾛ</t>
  </si>
  <si>
    <t>BAT10 BK</t>
  </si>
  <si>
    <t>BAT20-BK</t>
  </si>
  <si>
    <t>BAT20 ｸﾛ</t>
  </si>
  <si>
    <t>BAT20 BK</t>
  </si>
  <si>
    <t>BB-1SL</t>
  </si>
  <si>
    <t>BB-1P</t>
  </si>
  <si>
    <t>BB-1-B</t>
  </si>
  <si>
    <t>BB-1-R</t>
  </si>
  <si>
    <t>BB-1-Y</t>
  </si>
  <si>
    <t>BB-1-YG</t>
  </si>
  <si>
    <t>BB-1-G</t>
  </si>
  <si>
    <t>BB-1-SL</t>
  </si>
  <si>
    <t>BB-1-P</t>
  </si>
  <si>
    <t>BB-1-W</t>
  </si>
  <si>
    <t>BB-1 ｱｵ</t>
  </si>
  <si>
    <t>BB-1 ｱｶ</t>
  </si>
  <si>
    <t>BB-1 ｷｲ</t>
  </si>
  <si>
    <t>BB-1 ｷﾐ</t>
  </si>
  <si>
    <t>BB-1 ｺ-</t>
  </si>
  <si>
    <t>BB-1 ｼﾙ</t>
  </si>
  <si>
    <t>BB-1 ﾋﾝ</t>
  </si>
  <si>
    <t>BB-1 ｼﾛ</t>
  </si>
  <si>
    <t>BB-1 B</t>
  </si>
  <si>
    <t>BB-1 R</t>
  </si>
  <si>
    <t>BB-1 Y</t>
  </si>
  <si>
    <t>BB-1 YG</t>
  </si>
  <si>
    <t>BB-1 G</t>
  </si>
  <si>
    <t>BB-1 SL</t>
  </si>
  <si>
    <t>BB-1 P</t>
  </si>
  <si>
    <t>BB-1 W</t>
  </si>
  <si>
    <t>BB-10ｱｵ</t>
  </si>
  <si>
    <t>BB-10B</t>
  </si>
  <si>
    <t>BB-10R</t>
  </si>
  <si>
    <t>BB-10YG</t>
  </si>
  <si>
    <t>BB-10 ｱｵ</t>
  </si>
  <si>
    <t>BB-10 ｱｶ</t>
  </si>
  <si>
    <t>BB-10 ｷﾐ</t>
  </si>
  <si>
    <t>BB-10 B</t>
  </si>
  <si>
    <t>BB-10 R</t>
  </si>
  <si>
    <t>BB-10 YG</t>
  </si>
  <si>
    <t>BB-11BK</t>
  </si>
  <si>
    <t>BB-11 ｸﾛ</t>
  </si>
  <si>
    <t>BB-11 BK</t>
  </si>
  <si>
    <t>BB-12OR</t>
  </si>
  <si>
    <t>BB-12W</t>
  </si>
  <si>
    <t>BB-12B</t>
  </si>
  <si>
    <t>BB-12BK</t>
  </si>
  <si>
    <t>BB-12Y</t>
  </si>
  <si>
    <t>BB-12 ｱｵ</t>
  </si>
  <si>
    <t>BB-12 ｷｲ</t>
  </si>
  <si>
    <t>BB-12 ｼﾛ</t>
  </si>
  <si>
    <t>BB-12 ｵﾚ</t>
  </si>
  <si>
    <t>BB-12 ｸﾛ</t>
  </si>
  <si>
    <t>BB-12 OR</t>
  </si>
  <si>
    <t>BB-12 W</t>
  </si>
  <si>
    <t>BB-12 B</t>
  </si>
  <si>
    <t>BB-12 BK</t>
  </si>
  <si>
    <t>BB-12 Y</t>
  </si>
  <si>
    <t>BB-13BK</t>
  </si>
  <si>
    <t>BB-13 ｸﾛ</t>
  </si>
  <si>
    <t>BB-13 BK</t>
  </si>
  <si>
    <t>BB-14G</t>
  </si>
  <si>
    <t>BB-14NV</t>
  </si>
  <si>
    <t>BB-14W</t>
  </si>
  <si>
    <t>BB-14Y</t>
  </si>
  <si>
    <t>BB-14BK</t>
  </si>
  <si>
    <t>BB-14 ｷｲ</t>
  </si>
  <si>
    <t>BB-14 ｸﾛ</t>
  </si>
  <si>
    <t>BB-14 ｼﾛ</t>
  </si>
  <si>
    <t>BB-14 ﾈｲ</t>
  </si>
  <si>
    <t>BB-14 ﾐﾄ</t>
  </si>
  <si>
    <t>BB-14 G</t>
  </si>
  <si>
    <t>BB-14 NV</t>
  </si>
  <si>
    <t>BB-14 W</t>
  </si>
  <si>
    <t>BB-14 Y</t>
  </si>
  <si>
    <t>BB-14 BK</t>
  </si>
  <si>
    <t>BB-15BK</t>
  </si>
  <si>
    <t>BB-15 ｸﾛ</t>
  </si>
  <si>
    <t>BB-15 BK</t>
  </si>
  <si>
    <t>BB-16W</t>
  </si>
  <si>
    <t>BB-16 ｼﾛ</t>
  </si>
  <si>
    <t>BB-16 W</t>
  </si>
  <si>
    <t>BB-17BK</t>
  </si>
  <si>
    <t>BB-17W</t>
  </si>
  <si>
    <t>BB-17 ｸﾛ</t>
  </si>
  <si>
    <t>BB-17 ｼﾛ</t>
  </si>
  <si>
    <t>BB-17 BK</t>
  </si>
  <si>
    <t>BB-17 W</t>
  </si>
  <si>
    <t>BB-19GY</t>
  </si>
  <si>
    <t>BB-19ｸﾚ</t>
  </si>
  <si>
    <t>BB-19 GY</t>
  </si>
  <si>
    <t>BB-19 ｸﾚ</t>
  </si>
  <si>
    <t>BB-1GXB</t>
  </si>
  <si>
    <t>BB-1GXBK</t>
  </si>
  <si>
    <t>BB-1GXP</t>
  </si>
  <si>
    <t>BB-1GX ｱｵ</t>
  </si>
  <si>
    <t>BB-1GX ﾋﾝ</t>
  </si>
  <si>
    <t>BB-1GX ｸﾛ</t>
  </si>
  <si>
    <t>BB-1GX B</t>
  </si>
  <si>
    <t>BB-1GX BK</t>
  </si>
  <si>
    <t>BB-1GX P</t>
  </si>
  <si>
    <t>BB-1Nｷﾐ</t>
  </si>
  <si>
    <t>BB-1N ｱｵ</t>
  </si>
  <si>
    <t>BB-1N ｱｶ</t>
  </si>
  <si>
    <t>BB-1N ｷﾐ</t>
  </si>
  <si>
    <t>BB-1N ｸﾛ</t>
  </si>
  <si>
    <t>BB-1N ｼﾛ</t>
  </si>
  <si>
    <t>BB-1N ﾋﾝ</t>
  </si>
  <si>
    <t>BB-1N B</t>
  </si>
  <si>
    <t>BB-1N R</t>
  </si>
  <si>
    <t>BB-1N YG</t>
  </si>
  <si>
    <t>BB-1N BK</t>
  </si>
  <si>
    <t>BB-1N W</t>
  </si>
  <si>
    <t>BB-1N P</t>
  </si>
  <si>
    <t>BB-1NTHANA</t>
  </si>
  <si>
    <t>BB-1NTYG</t>
  </si>
  <si>
    <t>BB-1NBK</t>
  </si>
  <si>
    <t>BB-1NP</t>
  </si>
  <si>
    <t>BB-1NR</t>
  </si>
  <si>
    <t>BB-1NW</t>
  </si>
  <si>
    <t>BB-1NYG</t>
  </si>
  <si>
    <t>BB-1NTB</t>
  </si>
  <si>
    <t>BB-1NB</t>
  </si>
  <si>
    <t>BB-1NC ｱｶ</t>
  </si>
  <si>
    <t>BB-1NC ｱｵ</t>
  </si>
  <si>
    <t>BB-1NC B</t>
  </si>
  <si>
    <t>BB-1NC R</t>
  </si>
  <si>
    <t>BB-1NCB</t>
  </si>
  <si>
    <t>BB-1NCR</t>
  </si>
  <si>
    <t>BB-2BK</t>
  </si>
  <si>
    <t>BB-2 ｸﾛ</t>
  </si>
  <si>
    <t>BB-2 BK</t>
  </si>
  <si>
    <t>BB-3-DG</t>
  </si>
  <si>
    <t>BB-3 ﾀ-</t>
  </si>
  <si>
    <t>BB-3 DG</t>
  </si>
  <si>
    <t>BB-4BK</t>
  </si>
  <si>
    <t>BB-4R</t>
  </si>
  <si>
    <t>BB-4B</t>
  </si>
  <si>
    <t>BB-4 ｱｵ</t>
  </si>
  <si>
    <t>BB-4 ｱｶ</t>
  </si>
  <si>
    <t>BB-4 ｸﾛ</t>
  </si>
  <si>
    <t>BB-4 BK</t>
  </si>
  <si>
    <t>BB-4 R</t>
  </si>
  <si>
    <t>BB-4 B</t>
  </si>
  <si>
    <t>BB-5B</t>
  </si>
  <si>
    <t>BB-5BK</t>
  </si>
  <si>
    <t>BB-5R</t>
  </si>
  <si>
    <t>BB-5 ｱｵ</t>
  </si>
  <si>
    <t>BB-5 ｱｶ</t>
  </si>
  <si>
    <t>BB-5 ｸﾛ</t>
  </si>
  <si>
    <t>BB-5 B</t>
  </si>
  <si>
    <t>BB-5 BK</t>
  </si>
  <si>
    <t>BB-5 R</t>
  </si>
  <si>
    <t>BB-6BK</t>
  </si>
  <si>
    <t>BB-6 ｸﾛ</t>
  </si>
  <si>
    <t>BB-6 BK</t>
  </si>
  <si>
    <t>BB-7-B</t>
  </si>
  <si>
    <t>BB-7-BK</t>
  </si>
  <si>
    <t>BB-7-P</t>
  </si>
  <si>
    <t>BB-7 ｱｵ</t>
  </si>
  <si>
    <t>BB-7 ｸﾛ</t>
  </si>
  <si>
    <t>BB-7 ﾋﾝ</t>
  </si>
  <si>
    <t>BB-7 B</t>
  </si>
  <si>
    <t>BB-7 BK</t>
  </si>
  <si>
    <t>BB-7 P</t>
  </si>
  <si>
    <t>RYBB-7CS-B</t>
  </si>
  <si>
    <t>RYBB-7CS-BK</t>
  </si>
  <si>
    <t>RYBB-7CS ｱｵ</t>
  </si>
  <si>
    <t>RYBB-7CS ｸﾛ</t>
  </si>
  <si>
    <t>RYBB-7CS B</t>
  </si>
  <si>
    <t>RYBB-7CS BK</t>
  </si>
  <si>
    <t>BB-7NP</t>
  </si>
  <si>
    <t>BB-7NB</t>
  </si>
  <si>
    <t>BB-7N ｱｵ</t>
  </si>
  <si>
    <t>BB-7N ﾋﾝ</t>
  </si>
  <si>
    <t>BB-7N ｸﾛ</t>
  </si>
  <si>
    <t>BB-7N B</t>
  </si>
  <si>
    <t>BB-7N BK</t>
  </si>
  <si>
    <t>BB-7N P</t>
  </si>
  <si>
    <t>BB-7NBK</t>
  </si>
  <si>
    <t>BB-9BK</t>
  </si>
  <si>
    <t>BB-9 ｸﾛ</t>
  </si>
  <si>
    <t>BB-9 BK</t>
  </si>
  <si>
    <t>BPL10BK</t>
  </si>
  <si>
    <t>BPL10P</t>
  </si>
  <si>
    <t>BPL10W</t>
  </si>
  <si>
    <t>BPL10 BK</t>
  </si>
  <si>
    <t>BPL10 P</t>
  </si>
  <si>
    <t>BPL10 W</t>
  </si>
  <si>
    <t>BPL10 ｸﾛ</t>
  </si>
  <si>
    <t>BPL10 ﾋﾝ</t>
  </si>
  <si>
    <t>BPL10 ｼﾛ</t>
  </si>
  <si>
    <t>BTSK-8MBK</t>
  </si>
  <si>
    <t>BTSK-8MW</t>
  </si>
  <si>
    <t>BTSK-8M ｸﾛ</t>
  </si>
  <si>
    <t>BTSK-8M ｼﾛ</t>
  </si>
  <si>
    <t>BTSK-8M BK</t>
  </si>
  <si>
    <t>BTSK-8M W</t>
  </si>
  <si>
    <t>BTSP10BK</t>
  </si>
  <si>
    <t>BTSP10 ｸﾛ</t>
  </si>
  <si>
    <t>BTSP10 BK</t>
  </si>
  <si>
    <t>CC10W</t>
  </si>
  <si>
    <t>CC10 ｼﾛ</t>
  </si>
  <si>
    <t>CC10 W</t>
  </si>
  <si>
    <t>CCS10B</t>
  </si>
  <si>
    <t>CCS10 ｱｵ</t>
  </si>
  <si>
    <t>CCS10 B</t>
  </si>
  <si>
    <t>CD10W</t>
  </si>
  <si>
    <t>CD10 ｼﾛ</t>
  </si>
  <si>
    <t>CD10 W</t>
  </si>
  <si>
    <t>CD100W</t>
  </si>
  <si>
    <t>CD100 ｼﾛ</t>
  </si>
  <si>
    <t>CD100 W</t>
  </si>
  <si>
    <t>CD20BK</t>
  </si>
  <si>
    <t>CD20 ｸﾛ</t>
  </si>
  <si>
    <t>CD20 BK</t>
  </si>
  <si>
    <t>CMM10BK</t>
  </si>
  <si>
    <t>CMM10 ｸﾛ</t>
  </si>
  <si>
    <t>CMM10 BK</t>
  </si>
  <si>
    <t>CMS10BK</t>
  </si>
  <si>
    <t>CMS10 ｸﾛ</t>
  </si>
  <si>
    <t>CMS10 BK</t>
  </si>
  <si>
    <t>CMU10BK</t>
  </si>
  <si>
    <t>CMU10 ｸﾛ</t>
  </si>
  <si>
    <t>CMU10 BK</t>
  </si>
  <si>
    <t>CT10B</t>
  </si>
  <si>
    <t>CT10W</t>
  </si>
  <si>
    <t>CT10Y</t>
  </si>
  <si>
    <t>CT10 ｱｵ</t>
  </si>
  <si>
    <t>CT10 ｷｲ</t>
  </si>
  <si>
    <t>CT10 ｼﾛ</t>
  </si>
  <si>
    <t>CT10 B</t>
  </si>
  <si>
    <t>CT10 W</t>
  </si>
  <si>
    <t>CT10 Y</t>
  </si>
  <si>
    <t>CT100-B</t>
  </si>
  <si>
    <t>CT100 ｱｵ</t>
  </si>
  <si>
    <t>CT100 B</t>
  </si>
  <si>
    <t>CT100N-B</t>
  </si>
  <si>
    <t>CT100N ｱｵ</t>
  </si>
  <si>
    <t>CT100N B</t>
  </si>
  <si>
    <t>DK800W</t>
  </si>
  <si>
    <t>DK800 ｼﾛ</t>
  </si>
  <si>
    <t>DK800 W</t>
  </si>
  <si>
    <t>DLT10BK</t>
  </si>
  <si>
    <t>DLT10 ｸﾛ</t>
  </si>
  <si>
    <t>DLT10 BK</t>
  </si>
  <si>
    <t>DM10B</t>
  </si>
  <si>
    <t>DM10R</t>
  </si>
  <si>
    <t>DM10OR</t>
  </si>
  <si>
    <t>DM10BK</t>
  </si>
  <si>
    <t>DM10SL</t>
  </si>
  <si>
    <t>DM10W</t>
  </si>
  <si>
    <t>DM10 ｱｵ</t>
  </si>
  <si>
    <t>DM10 ｱｶ</t>
  </si>
  <si>
    <t>DM10 ｵﾚ</t>
  </si>
  <si>
    <t>DM10 ｸﾛ</t>
  </si>
  <si>
    <t>DM10 ｼﾙ</t>
  </si>
  <si>
    <t>DM10 ｼﾛ</t>
  </si>
  <si>
    <t>DM10 B</t>
  </si>
  <si>
    <t>DM10 R</t>
  </si>
  <si>
    <t>DM10 OR</t>
  </si>
  <si>
    <t>DM10 BK</t>
  </si>
  <si>
    <t>DM10 SL</t>
  </si>
  <si>
    <t>DM10 W</t>
  </si>
  <si>
    <t>DM100BK</t>
  </si>
  <si>
    <t>DM100 ｸﾛ</t>
  </si>
  <si>
    <t>DM100 BK</t>
  </si>
  <si>
    <t>DM11GB</t>
  </si>
  <si>
    <t>DM11GR</t>
  </si>
  <si>
    <t>DM11GG</t>
  </si>
  <si>
    <t>DM11G ｱｵ</t>
  </si>
  <si>
    <t>DM11G ｱｶ</t>
  </si>
  <si>
    <t>DM11G ﾐﾄ</t>
  </si>
  <si>
    <t>DM11G B</t>
  </si>
  <si>
    <t>DM11G R</t>
  </si>
  <si>
    <t>DM11G G</t>
  </si>
  <si>
    <t>DM20-BR</t>
  </si>
  <si>
    <t>DM20BK</t>
  </si>
  <si>
    <t>DM20SL</t>
  </si>
  <si>
    <t>DM20BR</t>
  </si>
  <si>
    <t>DM20 ｸﾛ</t>
  </si>
  <si>
    <t>DM20 ｼﾙ</t>
  </si>
  <si>
    <t>DM20 ﾁﾔ</t>
  </si>
  <si>
    <t>DM20 BK</t>
  </si>
  <si>
    <t>DM20 SL</t>
  </si>
  <si>
    <t>DM20 BR</t>
  </si>
  <si>
    <t>DM200BK</t>
  </si>
  <si>
    <t>DM200 ｸﾛ</t>
  </si>
  <si>
    <t>DM200 BK</t>
  </si>
  <si>
    <t>DM20YBK</t>
  </si>
  <si>
    <t>DM20Y ｸﾛ</t>
  </si>
  <si>
    <t>DM20Y BK</t>
  </si>
  <si>
    <t>DM25BK</t>
  </si>
  <si>
    <t>DM25 ｸﾛ</t>
  </si>
  <si>
    <t>DM25 BK</t>
  </si>
  <si>
    <t>DM250DG</t>
  </si>
  <si>
    <t>DM250 ﾀ-</t>
  </si>
  <si>
    <t>DM250 DG</t>
  </si>
  <si>
    <t>DM250ECW</t>
  </si>
  <si>
    <t>DM250EC ｼﾛ</t>
  </si>
  <si>
    <t>DM250EC W</t>
  </si>
  <si>
    <t>DM30SL</t>
  </si>
  <si>
    <t>DM30 ｼﾙ</t>
  </si>
  <si>
    <t>DM30 SL</t>
  </si>
  <si>
    <t>DM5BK</t>
  </si>
  <si>
    <t>DM5GL</t>
  </si>
  <si>
    <t>DM5SL</t>
  </si>
  <si>
    <t>DM5 ｸﾛ</t>
  </si>
  <si>
    <t>DM5 ｺ-</t>
  </si>
  <si>
    <t>DM5 ｼﾙ</t>
  </si>
  <si>
    <t>DM5 BK</t>
  </si>
  <si>
    <t>DM5 GL</t>
  </si>
  <si>
    <t>DM5 SL</t>
  </si>
  <si>
    <t>DNH10W</t>
  </si>
  <si>
    <t>DNH10 ｼﾛ</t>
  </si>
  <si>
    <t>DNH10 W</t>
  </si>
  <si>
    <t>DNH11BK</t>
  </si>
  <si>
    <t>DNH11 ｸﾛ</t>
  </si>
  <si>
    <t>DNH11 BK</t>
  </si>
  <si>
    <t>DNH20W</t>
  </si>
  <si>
    <t>DNH20 ｼﾛ</t>
  </si>
  <si>
    <t>DNH20 W</t>
  </si>
  <si>
    <t>DSK10BK</t>
  </si>
  <si>
    <t>DSK10 ｸﾛ</t>
  </si>
  <si>
    <t>DSK10 BK</t>
  </si>
  <si>
    <t>DSS10BK</t>
  </si>
  <si>
    <t>DSS10 ｸﾛ</t>
  </si>
  <si>
    <t>DSS10 BK</t>
  </si>
  <si>
    <t>DSS20W</t>
  </si>
  <si>
    <t>DSS20 ｼﾛ</t>
  </si>
  <si>
    <t>DSS20 W</t>
  </si>
  <si>
    <t>DTC-002LG</t>
  </si>
  <si>
    <t>DTC-002 ﾗｲ</t>
  </si>
  <si>
    <t>DTC-002 LG</t>
  </si>
  <si>
    <t>EG10W</t>
  </si>
  <si>
    <t>EG10 ｼﾛ</t>
  </si>
  <si>
    <t>EG10 W</t>
  </si>
  <si>
    <t>EM10BK</t>
  </si>
  <si>
    <t>EM10W</t>
  </si>
  <si>
    <t>EM10 ｸﾛ</t>
  </si>
  <si>
    <t>EM10 ｼﾛ</t>
  </si>
  <si>
    <t>EM10 BK</t>
  </si>
  <si>
    <t>EM10 W</t>
  </si>
  <si>
    <t>EPD-001BK</t>
  </si>
  <si>
    <t>EPD-001W</t>
  </si>
  <si>
    <t>EPD-001 ｸﾛ</t>
  </si>
  <si>
    <t>EPD-001 ｼﾛ</t>
  </si>
  <si>
    <t>EPD-001 BK</t>
  </si>
  <si>
    <t>EPD-00 1W</t>
  </si>
  <si>
    <t>EPD-003W</t>
  </si>
  <si>
    <t>EPD-003 ｼﾛ</t>
  </si>
  <si>
    <t>EPD-003 W</t>
  </si>
  <si>
    <t>EV10OR</t>
  </si>
  <si>
    <t>EV10SL</t>
  </si>
  <si>
    <t>EV10W</t>
  </si>
  <si>
    <t>EV10 ｵﾚ</t>
  </si>
  <si>
    <t>EV10 ｼﾙ</t>
  </si>
  <si>
    <t>EV10 ｼﾛ</t>
  </si>
  <si>
    <t>EV10 OR</t>
  </si>
  <si>
    <t>EV10 SL</t>
  </si>
  <si>
    <t>EV10 W</t>
  </si>
  <si>
    <t>FH27-BR</t>
  </si>
  <si>
    <t>FH27BR</t>
  </si>
  <si>
    <t>FH27 ﾁﾔ</t>
  </si>
  <si>
    <t>FH27 BR</t>
  </si>
  <si>
    <t>FMN110BK</t>
  </si>
  <si>
    <t>FMN110 ｸﾛ</t>
  </si>
  <si>
    <t>FMN110 BK</t>
  </si>
  <si>
    <t>FRN10BE</t>
  </si>
  <si>
    <t>FRN10 ﾍ-</t>
  </si>
  <si>
    <t>FRN10 BE</t>
  </si>
  <si>
    <t>GV10W</t>
  </si>
  <si>
    <t>GV10 ｼﾛ</t>
  </si>
  <si>
    <t>GV10 W</t>
  </si>
  <si>
    <t>HC10W</t>
  </si>
  <si>
    <t>HC10 ｼﾛ</t>
  </si>
  <si>
    <t>HC10 W</t>
  </si>
  <si>
    <t>HC505-DG</t>
  </si>
  <si>
    <t>HC505 ﾀ-</t>
  </si>
  <si>
    <t>HC505 DG</t>
  </si>
  <si>
    <t>HC616-DG</t>
  </si>
  <si>
    <t>HC616 ﾀ-</t>
  </si>
  <si>
    <t>HC616 DG</t>
  </si>
  <si>
    <t>HC717-DG</t>
  </si>
  <si>
    <t>HC717 ﾀ-</t>
  </si>
  <si>
    <t>HC717 DG</t>
  </si>
  <si>
    <t>HFLS10DG</t>
  </si>
  <si>
    <t>HFLS10 ﾀｰ</t>
  </si>
  <si>
    <t>HFLS10 DG</t>
  </si>
  <si>
    <t>HK10BK</t>
  </si>
  <si>
    <t>HK10 ｸﾛ</t>
  </si>
  <si>
    <t>HK10 BK</t>
  </si>
  <si>
    <t>HR10W</t>
  </si>
  <si>
    <t>HR10 ｼﾛ</t>
  </si>
  <si>
    <t>HR10 W</t>
  </si>
  <si>
    <t>HW6ADG</t>
  </si>
  <si>
    <t>HW6A ﾀ-</t>
  </si>
  <si>
    <t>HW6A DG</t>
  </si>
  <si>
    <t>HYK100SL</t>
  </si>
  <si>
    <t>HYK100 ｼﾙ</t>
  </si>
  <si>
    <t>HYK100 SL</t>
  </si>
  <si>
    <t>HYK150SL</t>
  </si>
  <si>
    <t>HYK150 ｼﾙ</t>
  </si>
  <si>
    <t>HYK150 SL</t>
  </si>
  <si>
    <t>HYP10-G1 ｸﾛ</t>
  </si>
  <si>
    <t>HYP10-G3 ｸﾛ</t>
  </si>
  <si>
    <t>HYP10-J48 ｸﾛ</t>
  </si>
  <si>
    <t>HYP10 ｸﾛ</t>
  </si>
  <si>
    <t>HYP10BK</t>
  </si>
  <si>
    <t>HYP10 BK</t>
  </si>
  <si>
    <t>HYP10-G1BK</t>
  </si>
  <si>
    <t>HYP10-G1 BK</t>
  </si>
  <si>
    <t>HYP10-J48BK</t>
  </si>
  <si>
    <t>HYP10-J48 BK</t>
  </si>
  <si>
    <t>HYP10-G3BK</t>
  </si>
  <si>
    <t>HYP10-G3 BK</t>
  </si>
  <si>
    <t>INF10SL</t>
  </si>
  <si>
    <t>INF10 ｼﾙ</t>
  </si>
  <si>
    <t>INF10 SL</t>
  </si>
  <si>
    <t>IR5OR</t>
  </si>
  <si>
    <t>IR5W</t>
  </si>
  <si>
    <t>IR5 ｵﾚ</t>
  </si>
  <si>
    <t>IR5 ｼﾛ</t>
  </si>
  <si>
    <t>IR5 OR</t>
  </si>
  <si>
    <t>IR5 W</t>
  </si>
  <si>
    <t>IR7W</t>
  </si>
  <si>
    <t>IR7 ｼﾛ</t>
  </si>
  <si>
    <t>IR7 W</t>
  </si>
  <si>
    <t>JCR770L</t>
  </si>
  <si>
    <t>JCR770 ﾗｲ</t>
  </si>
  <si>
    <t>JCR770 L</t>
  </si>
  <si>
    <t>KASA10SL</t>
  </si>
  <si>
    <t>KASA10 ｼﾙ</t>
  </si>
  <si>
    <t>KASA10 SL</t>
  </si>
  <si>
    <t>KSV10R</t>
  </si>
  <si>
    <t>KSV10BK</t>
  </si>
  <si>
    <t>KSV10W</t>
  </si>
  <si>
    <t>KSV10 ｱｶ</t>
  </si>
  <si>
    <t>KSV10 ｸﾛ</t>
  </si>
  <si>
    <t>KSV10 ｼﾛ</t>
  </si>
  <si>
    <t>KSV10 R</t>
  </si>
  <si>
    <t>KSV10 BK</t>
  </si>
  <si>
    <t>KSV10 W</t>
  </si>
  <si>
    <t>LD-ASD300W</t>
  </si>
  <si>
    <t>LD-ASD300 ｼﾛ</t>
  </si>
  <si>
    <t>LD-ASD300 W</t>
  </si>
  <si>
    <t>LDB-500BK</t>
  </si>
  <si>
    <t>LDB-500 ｸﾛ</t>
  </si>
  <si>
    <t>LDB-500 BK</t>
  </si>
  <si>
    <t>LLT10W</t>
  </si>
  <si>
    <t>LLT10LB</t>
  </si>
  <si>
    <t>LLT10P</t>
  </si>
  <si>
    <t>LLT10 ｼﾛ</t>
  </si>
  <si>
    <t>LLT10 ﾗｲ</t>
  </si>
  <si>
    <t>LLT10 ﾋﾝ</t>
  </si>
  <si>
    <t>LLT10 W</t>
  </si>
  <si>
    <t>LLT10 LB</t>
  </si>
  <si>
    <t>LLT10 P</t>
  </si>
  <si>
    <t>LP-SLC10W</t>
  </si>
  <si>
    <t>LP-SLC10 ｼﾛ</t>
  </si>
  <si>
    <t>LP-SLC10 W</t>
  </si>
  <si>
    <t>LR30B</t>
  </si>
  <si>
    <t>LR30W</t>
  </si>
  <si>
    <t>LR30 ｱｵ</t>
  </si>
  <si>
    <t>LR30 ｼﾛ</t>
  </si>
  <si>
    <t>LR30 B</t>
  </si>
  <si>
    <t>LR30 W</t>
  </si>
  <si>
    <t>LR5B</t>
  </si>
  <si>
    <t>LR5GY</t>
  </si>
  <si>
    <t>LR5P</t>
  </si>
  <si>
    <t>LR5 ｱｵ</t>
  </si>
  <si>
    <t>LR 5ﾋﾝ</t>
  </si>
  <si>
    <t>LR5 ｸﾚ</t>
  </si>
  <si>
    <t>LR5 B</t>
  </si>
  <si>
    <t>LR5 P</t>
  </si>
  <si>
    <t>LR5 GY</t>
  </si>
  <si>
    <t>LSP10W</t>
  </si>
  <si>
    <t>LSP10 ｼﾛ</t>
  </si>
  <si>
    <t>LSP10 W</t>
  </si>
  <si>
    <t>LT10BK</t>
  </si>
  <si>
    <t>LT10 ｸﾛ</t>
  </si>
  <si>
    <t>LT10 BK</t>
  </si>
  <si>
    <t>MA150W</t>
  </si>
  <si>
    <t>MA150 ｼﾛ</t>
  </si>
  <si>
    <t>MA150 W</t>
  </si>
  <si>
    <t>MM1000W</t>
  </si>
  <si>
    <t>MM1000 ｼﾛ</t>
  </si>
  <si>
    <t>MM1000 W</t>
  </si>
  <si>
    <t>MM2000BK</t>
  </si>
  <si>
    <t>MM2000 ｸﾛ</t>
  </si>
  <si>
    <t>MM2000 BK</t>
  </si>
  <si>
    <t>MM3000BK</t>
  </si>
  <si>
    <t>MM3000 ｸﾛ</t>
  </si>
  <si>
    <t>MM3000 BK</t>
  </si>
  <si>
    <t>MM4000BK</t>
  </si>
  <si>
    <t>MM4000 ｸﾛ</t>
  </si>
  <si>
    <t>MM4000 BK</t>
  </si>
  <si>
    <t>MP10 ﾁﾔ</t>
  </si>
  <si>
    <t>MP10BR</t>
  </si>
  <si>
    <t>MP10 BR</t>
  </si>
  <si>
    <t>MP20 ｼﾛ</t>
  </si>
  <si>
    <t>MP20 W</t>
  </si>
  <si>
    <t>MQ10 ｸﾛ</t>
  </si>
  <si>
    <t>MQ10 BK</t>
  </si>
  <si>
    <t>MR360W</t>
  </si>
  <si>
    <t>MR360 W</t>
  </si>
  <si>
    <t>MR360 ｼﾛ</t>
  </si>
  <si>
    <t>MR5 ｷｲ</t>
  </si>
  <si>
    <t>MR5 ﾗｲ</t>
  </si>
  <si>
    <t>MR5Y</t>
  </si>
  <si>
    <t>MR5LY</t>
  </si>
  <si>
    <t>MR5 Y</t>
  </si>
  <si>
    <t>MR5 LY</t>
  </si>
  <si>
    <t>MSC10 ｸﾛ</t>
  </si>
  <si>
    <t>MSC10BK</t>
  </si>
  <si>
    <t>MSC10 BK</t>
  </si>
  <si>
    <t>MSC20 ｸﾛ</t>
  </si>
  <si>
    <t>MSC20 ｼﾛ</t>
  </si>
  <si>
    <t>MSC20BK</t>
  </si>
  <si>
    <t>MSC20W</t>
  </si>
  <si>
    <t>MSC20 BK</t>
  </si>
  <si>
    <t>MSC20 W</t>
  </si>
  <si>
    <t>NMR10 ｼﾛ</t>
  </si>
  <si>
    <t>NMR10W</t>
  </si>
  <si>
    <t>NMR10 W</t>
  </si>
  <si>
    <t>NRF10 ｼﾛ</t>
  </si>
  <si>
    <t>NRF10W</t>
  </si>
  <si>
    <t>NRF10 W</t>
  </si>
  <si>
    <t>PCL10 ｸﾛ</t>
  </si>
  <si>
    <t>PCL10BK</t>
  </si>
  <si>
    <t>PCL10 BK</t>
  </si>
  <si>
    <t>PT10 ｼﾛ</t>
  </si>
  <si>
    <t>PT10W</t>
  </si>
  <si>
    <t>PT10 W</t>
  </si>
  <si>
    <t>RK10 ｸﾛ</t>
  </si>
  <si>
    <t>RK10BK</t>
  </si>
  <si>
    <t>RK10 BK</t>
  </si>
  <si>
    <t>RK12090 ｸﾛ</t>
  </si>
  <si>
    <t>RK12090BK</t>
  </si>
  <si>
    <t>RK12090 BK</t>
  </si>
  <si>
    <t>RK20 ｼﾙ</t>
  </si>
  <si>
    <t>RK20SL</t>
  </si>
  <si>
    <t>RK20 SL</t>
  </si>
  <si>
    <t>RK30 ｼﾙ</t>
  </si>
  <si>
    <t>RK30SL</t>
  </si>
  <si>
    <t>RK30 SL</t>
  </si>
  <si>
    <t>RK4560 ｸﾛ</t>
  </si>
  <si>
    <t>RK4560BK</t>
  </si>
  <si>
    <t>RK4560 BK</t>
  </si>
  <si>
    <t>RK6040FL ｼﾙ</t>
  </si>
  <si>
    <t>RK6040FLSL</t>
  </si>
  <si>
    <t>RK6040FL SL</t>
  </si>
  <si>
    <t>RK9060 ｸﾛ</t>
  </si>
  <si>
    <t>RK9060BK</t>
  </si>
  <si>
    <t>RK9060 BK</t>
  </si>
  <si>
    <t>RUC10 ｼﾛ</t>
  </si>
  <si>
    <t>RUC10W</t>
  </si>
  <si>
    <t>RUC10 W</t>
  </si>
  <si>
    <t>RW10 ｵﾚ</t>
  </si>
  <si>
    <t>RW10OR</t>
  </si>
  <si>
    <t>RW10 OR</t>
  </si>
  <si>
    <t>SPMC10 ｸﾛ</t>
  </si>
  <si>
    <t>SPMC10BK</t>
  </si>
  <si>
    <t>SPMC10 BK</t>
  </si>
  <si>
    <t>SR170 ﾍ-</t>
  </si>
  <si>
    <t>SR170-BE</t>
  </si>
  <si>
    <t>SR170BE</t>
  </si>
  <si>
    <t>SR232 ｱｵ</t>
  </si>
  <si>
    <t>SR232B</t>
  </si>
  <si>
    <t>SR232 B</t>
  </si>
  <si>
    <t>SR30 ｱｵ</t>
  </si>
  <si>
    <t>SR30 ｵﾚ</t>
  </si>
  <si>
    <t>SR30 ﾋﾝ</t>
  </si>
  <si>
    <t>SR30B</t>
  </si>
  <si>
    <t>SR30OR</t>
  </si>
  <si>
    <t>SR30P</t>
  </si>
  <si>
    <t>SR30 B</t>
  </si>
  <si>
    <t>SR30 OR</t>
  </si>
  <si>
    <t>SR30 P</t>
  </si>
  <si>
    <t>SR300TF ｷﾐ</t>
  </si>
  <si>
    <t>SR300TF ｼﾛ</t>
  </si>
  <si>
    <t>SR300TF ﾁﾔ</t>
  </si>
  <si>
    <t>SR300TF ﾋﾝ</t>
  </si>
  <si>
    <t>SR300TF-BR</t>
  </si>
  <si>
    <t>SR300TFYG</t>
  </si>
  <si>
    <t>SR300TFW</t>
  </si>
  <si>
    <t>SR300TFBR</t>
  </si>
  <si>
    <t>SR300TFP</t>
  </si>
  <si>
    <t>SR300TF YG</t>
  </si>
  <si>
    <t>SR300TF W</t>
  </si>
  <si>
    <t>SR300TF BR</t>
  </si>
  <si>
    <t>SR300TF P</t>
  </si>
  <si>
    <t>SR313 ﾗｲ</t>
  </si>
  <si>
    <t>SR313LG</t>
  </si>
  <si>
    <t>SR313 LG</t>
  </si>
  <si>
    <t>SR323 ﾋﾝ</t>
  </si>
  <si>
    <t>SR323P</t>
  </si>
  <si>
    <t>SR323 P</t>
  </si>
  <si>
    <t>SR333 ｱｵ</t>
  </si>
  <si>
    <t>SR333B</t>
  </si>
  <si>
    <t>SR333 B</t>
  </si>
  <si>
    <t>SR40-B ｱｶ</t>
  </si>
  <si>
    <t>SR40-B ｺﾊ</t>
  </si>
  <si>
    <t>SR40 ｱｵ</t>
  </si>
  <si>
    <t>SR40 ｵﾚ</t>
  </si>
  <si>
    <t>SR40B</t>
  </si>
  <si>
    <t>SR40 B</t>
  </si>
  <si>
    <t>SR40OR</t>
  </si>
  <si>
    <t>SR40 OR</t>
  </si>
  <si>
    <t>SR40-B-R</t>
  </si>
  <si>
    <t>SR40-B-CO</t>
  </si>
  <si>
    <t>SR40-BR</t>
  </si>
  <si>
    <t>SR40-BCO</t>
  </si>
  <si>
    <t>SR40-B R</t>
  </si>
  <si>
    <t>SR40-B CO</t>
  </si>
  <si>
    <t>SR404 ﾗｲ</t>
  </si>
  <si>
    <t>SR404LG</t>
  </si>
  <si>
    <t>SR404 LG</t>
  </si>
  <si>
    <t>SR424 ｱｵ</t>
  </si>
  <si>
    <t>SR424B</t>
  </si>
  <si>
    <t>SR424 B</t>
  </si>
  <si>
    <t>SR45 ｱｵ</t>
  </si>
  <si>
    <t>SR45A ｱｵ</t>
  </si>
  <si>
    <t>SR45B</t>
  </si>
  <si>
    <t>SR45AB</t>
  </si>
  <si>
    <t>SR45 B</t>
  </si>
  <si>
    <t>SR45A B</t>
  </si>
  <si>
    <t>SR50 ﾋﾝ</t>
  </si>
  <si>
    <t>SR50P</t>
  </si>
  <si>
    <t>SR50 P</t>
  </si>
  <si>
    <t>SR51 5ﾀ-</t>
  </si>
  <si>
    <t>SR515DR</t>
  </si>
  <si>
    <t>SR515 DR</t>
  </si>
  <si>
    <t>SR535 ﾀ-</t>
  </si>
  <si>
    <t>SR535DG</t>
  </si>
  <si>
    <t>SR535 DG</t>
  </si>
  <si>
    <t>SR55 ｼﾛ</t>
  </si>
  <si>
    <t>SR55A ｸﾛ</t>
  </si>
  <si>
    <t>SR55A ｼﾛ</t>
  </si>
  <si>
    <t>SR55 ｸﾛ</t>
  </si>
  <si>
    <t>SR55A-BK</t>
  </si>
  <si>
    <t>SR55A-W</t>
  </si>
  <si>
    <t>SR55BK</t>
  </si>
  <si>
    <t>SR55W</t>
  </si>
  <si>
    <t>SR55ABK</t>
  </si>
  <si>
    <t>SR55AW</t>
  </si>
  <si>
    <t>SR55 BK</t>
  </si>
  <si>
    <t>SR55 W</t>
  </si>
  <si>
    <t>SR55A BK</t>
  </si>
  <si>
    <t>SR55A W</t>
  </si>
  <si>
    <t>SR600 ﾊﾙ</t>
  </si>
  <si>
    <t>SR600 ﾚﾂ</t>
  </si>
  <si>
    <t>SR600PL</t>
  </si>
  <si>
    <t>SR600R</t>
  </si>
  <si>
    <t>SR600 PL</t>
  </si>
  <si>
    <t>SR600 R</t>
  </si>
  <si>
    <t>SR606 ﾀ-</t>
  </si>
  <si>
    <t>SR606DG</t>
  </si>
  <si>
    <t>SR606 DG</t>
  </si>
  <si>
    <t>SR616 ﾀ-</t>
  </si>
  <si>
    <t>SR616DG</t>
  </si>
  <si>
    <t>SR616 DG</t>
  </si>
  <si>
    <t>SR626 ﾀ-</t>
  </si>
  <si>
    <t>SR626DG</t>
  </si>
  <si>
    <t>SR626 DG</t>
  </si>
  <si>
    <t>SR626C ﾀ-</t>
  </si>
  <si>
    <t>SR626C</t>
  </si>
  <si>
    <t>SR626C-DG</t>
  </si>
  <si>
    <t>SR626C DG</t>
  </si>
  <si>
    <t>SR636 ﾀ-</t>
  </si>
  <si>
    <t>SR636DG</t>
  </si>
  <si>
    <t>SR636 DG</t>
  </si>
  <si>
    <t>SR707 ﾀ-</t>
  </si>
  <si>
    <t>SR707DG</t>
  </si>
  <si>
    <t>SR707 DG</t>
  </si>
  <si>
    <t>SR710 ﾀ-</t>
  </si>
  <si>
    <t>SR710DG</t>
  </si>
  <si>
    <t>SR710 DG</t>
  </si>
  <si>
    <t>SR717 ﾀ-</t>
  </si>
  <si>
    <t>SR717DG</t>
  </si>
  <si>
    <t>SR717 DG</t>
  </si>
  <si>
    <t>SR737 ﾀ-</t>
  </si>
  <si>
    <t>SR737DG</t>
  </si>
  <si>
    <t>SR737 DG</t>
  </si>
  <si>
    <t>SR818 ﾀ-</t>
  </si>
  <si>
    <t>SR818DG</t>
  </si>
  <si>
    <t>SR818 DG</t>
  </si>
  <si>
    <t>SR828 ﾀ-</t>
  </si>
  <si>
    <t>SR828DG</t>
  </si>
  <si>
    <t>SR828 DG</t>
  </si>
  <si>
    <t>SR900 ﾀ-</t>
  </si>
  <si>
    <t>SR900DG</t>
  </si>
  <si>
    <t>SR900 DG</t>
  </si>
  <si>
    <t>SR-GL1 ｱｵ</t>
  </si>
  <si>
    <t>SR-GL1ﾋﾝ</t>
  </si>
  <si>
    <t>SR-GL1 ﾋﾝ</t>
  </si>
  <si>
    <t>SR-GL1B</t>
  </si>
  <si>
    <t>SR-GL1P</t>
  </si>
  <si>
    <t>SR-GL1 B</t>
  </si>
  <si>
    <t>SR-GL1 P</t>
  </si>
  <si>
    <t>SR-GL2 ｸﾘ</t>
  </si>
  <si>
    <t>SR-GL2 ﾋﾝ</t>
  </si>
  <si>
    <t>SR-GL2RY ﾋﾝ</t>
  </si>
  <si>
    <t>SR-GL2CR</t>
  </si>
  <si>
    <t>SR-GL2P</t>
  </si>
  <si>
    <t>SR-GL2RYP</t>
  </si>
  <si>
    <t>SR-GL2 CR</t>
  </si>
  <si>
    <t>SR-GL2 P</t>
  </si>
  <si>
    <t>SR-GL2RY P</t>
  </si>
  <si>
    <t>SR-MK1ｸﾛ</t>
  </si>
  <si>
    <t>SR-MK1 ｶ-</t>
  </si>
  <si>
    <t>SR-MK1 ﾍ-</t>
  </si>
  <si>
    <t>SR-MK1 ｸﾛ</t>
  </si>
  <si>
    <t>SR-MK1BK</t>
  </si>
  <si>
    <t>SR-MK1BE</t>
  </si>
  <si>
    <t>SR-MK1KH</t>
  </si>
  <si>
    <t>SR-MK 1 BK</t>
  </si>
  <si>
    <t>SR-MK1 BE</t>
  </si>
  <si>
    <t>SR-MK1 KH</t>
  </si>
  <si>
    <t>SR-R2500P ｼﾛ</t>
  </si>
  <si>
    <t>SR-R2500PW</t>
  </si>
  <si>
    <t>SR-R2500P W</t>
  </si>
  <si>
    <t>SR-R980 ｸﾛ</t>
  </si>
  <si>
    <t>SR-R980-BK</t>
  </si>
  <si>
    <t>SR-R980BK</t>
  </si>
  <si>
    <t>SR-R980 BK</t>
  </si>
  <si>
    <t>SUC10 ｸﾛ</t>
  </si>
  <si>
    <t>SUC10BK</t>
  </si>
  <si>
    <t>SUC10 BK</t>
  </si>
  <si>
    <t>TAL10 ﾐﾄ</t>
  </si>
  <si>
    <t>TAL10G</t>
  </si>
  <si>
    <t>TAL10 G</t>
  </si>
  <si>
    <t>TAL15G</t>
  </si>
  <si>
    <t>TAL15 G</t>
  </si>
  <si>
    <t>TAL15LG</t>
  </si>
  <si>
    <t>TAL15 LG</t>
  </si>
  <si>
    <t>TAL15ﾐﾄ</t>
  </si>
  <si>
    <t>TAL15 ﾐﾄ</t>
  </si>
  <si>
    <t>TAL15ﾗｲ</t>
  </si>
  <si>
    <t>TAL15 ﾗｲ</t>
  </si>
  <si>
    <t>TAL2 0ﾐﾄ</t>
  </si>
  <si>
    <t>TAL20G</t>
  </si>
  <si>
    <t>TAL20 G</t>
  </si>
  <si>
    <t>TAL25G</t>
  </si>
  <si>
    <t>TAL25LG</t>
  </si>
  <si>
    <t>TAL25 G</t>
  </si>
  <si>
    <t>TAL25 LG</t>
  </si>
  <si>
    <t>TAL25 ﾐﾄ</t>
  </si>
  <si>
    <t>TAL25 ﾗｲ</t>
  </si>
  <si>
    <t>TAL30 ﾐﾄ</t>
  </si>
  <si>
    <t>TAL30G</t>
  </si>
  <si>
    <t>TAL30 G</t>
  </si>
  <si>
    <t>TAL40 ｸﾚ</t>
  </si>
  <si>
    <t>TAL40GY</t>
  </si>
  <si>
    <t>TAL40 GY</t>
  </si>
  <si>
    <t>TE1000 ｼﾛ</t>
  </si>
  <si>
    <t>TE1000W</t>
  </si>
  <si>
    <t>TE1000 W</t>
  </si>
  <si>
    <t>TE500 ｼﾛ</t>
  </si>
  <si>
    <t>TE500HRY ｼﾛ</t>
  </si>
  <si>
    <t>TE500W</t>
  </si>
  <si>
    <t>TE500 W</t>
  </si>
  <si>
    <t>TE500HRYW</t>
  </si>
  <si>
    <t>TE500HRY W</t>
  </si>
  <si>
    <t>TF-1122 ｸﾛ</t>
  </si>
  <si>
    <t>TF-1122BK</t>
  </si>
  <si>
    <t>TF-1122 BK</t>
  </si>
  <si>
    <t>THDBU-10Wｼﾛ</t>
  </si>
  <si>
    <t>THDBU-10W ｼﾛ</t>
  </si>
  <si>
    <t>THDBU-20Kｸﾛ</t>
  </si>
  <si>
    <t>THDBU-20K ｸﾛ</t>
  </si>
  <si>
    <t>THDBU-20Wｼﾛ</t>
  </si>
  <si>
    <t>TK10 ｼﾛ</t>
  </si>
  <si>
    <t>TK10W</t>
  </si>
  <si>
    <t>TK10 W</t>
  </si>
  <si>
    <t>TM1 ｵﾚ</t>
  </si>
  <si>
    <t>TM1 ｼﾛ</t>
  </si>
  <si>
    <t>TM1 ﾐﾄ</t>
  </si>
  <si>
    <t>TM1TF ｷﾐ</t>
  </si>
  <si>
    <t>TM1TF ﾁﾔ</t>
  </si>
  <si>
    <t>TM1TF ﾋﾝ</t>
  </si>
  <si>
    <t>TM1G</t>
  </si>
  <si>
    <t>TM1OR</t>
  </si>
  <si>
    <t>TM1W</t>
  </si>
  <si>
    <t>TM1 G</t>
  </si>
  <si>
    <t>TM1 OR</t>
  </si>
  <si>
    <t>TM1 W</t>
  </si>
  <si>
    <t>TM1TF-YG</t>
  </si>
  <si>
    <t>TM1TF-BR</t>
  </si>
  <si>
    <t>TM1TF-P</t>
  </si>
  <si>
    <t>TM1TFYG</t>
  </si>
  <si>
    <t>TM1TFBR</t>
  </si>
  <si>
    <t>TM1TFP</t>
  </si>
  <si>
    <t>TM1TF YG</t>
  </si>
  <si>
    <t>TM1TF BR</t>
  </si>
  <si>
    <t>TM1TF P</t>
  </si>
  <si>
    <t>TM2 ｵﾚ</t>
  </si>
  <si>
    <t>TM2 ｸﾛ</t>
  </si>
  <si>
    <t>TM2OR</t>
  </si>
  <si>
    <t>TM2BK</t>
  </si>
  <si>
    <t>TM2 OR</t>
  </si>
  <si>
    <t>TM2 BK</t>
  </si>
  <si>
    <t>TR07 ｱｵ</t>
  </si>
  <si>
    <t>TR07 ﾋﾝ</t>
  </si>
  <si>
    <t>TR07T ｱｵ</t>
  </si>
  <si>
    <t>TR07T ﾋﾝ</t>
  </si>
  <si>
    <t>TR07B</t>
  </si>
  <si>
    <t>TR07P</t>
  </si>
  <si>
    <t>TR07 B</t>
  </si>
  <si>
    <t>TR07 P</t>
  </si>
  <si>
    <t>TR07TB</t>
  </si>
  <si>
    <t>TR07TP</t>
  </si>
  <si>
    <t>TR07T B</t>
  </si>
  <si>
    <t>TR07T P</t>
  </si>
  <si>
    <t>TR08 ｱｵ</t>
  </si>
  <si>
    <t>TR08B</t>
  </si>
  <si>
    <t>TR08 B</t>
  </si>
  <si>
    <t>TR11 ﾗｲ</t>
  </si>
  <si>
    <t>TR11LG</t>
  </si>
  <si>
    <t>TR11 LG</t>
  </si>
  <si>
    <t>TR22 ﾗｲ</t>
  </si>
  <si>
    <t>TR22LG</t>
  </si>
  <si>
    <t>TR22 LG</t>
  </si>
  <si>
    <t>TR33 ﾀ-</t>
  </si>
  <si>
    <t>TR33DG</t>
  </si>
  <si>
    <t>TR33 DG</t>
  </si>
  <si>
    <t>TR55F ｼﾛ</t>
  </si>
  <si>
    <t>TR55FW</t>
  </si>
  <si>
    <t>TR55F W</t>
  </si>
  <si>
    <t>TR55F ﾀ-</t>
  </si>
  <si>
    <t>TR55-R</t>
  </si>
  <si>
    <t>TR55 ｱｶ</t>
  </si>
  <si>
    <t>TR55FDG</t>
  </si>
  <si>
    <t>TR55F DG</t>
  </si>
  <si>
    <t>TR6 6ﾀ-</t>
  </si>
  <si>
    <t>TR66DG</t>
  </si>
  <si>
    <t>TR66 DG</t>
  </si>
  <si>
    <t>TR88 ﾀ-</t>
  </si>
  <si>
    <t>TR88DG</t>
  </si>
  <si>
    <t>TR88 DG</t>
  </si>
  <si>
    <t>TRN10 ｸﾛ</t>
  </si>
  <si>
    <t>TRN10BK</t>
  </si>
  <si>
    <t>TRN10 BK</t>
  </si>
  <si>
    <t>UD550 ｸﾛ</t>
  </si>
  <si>
    <t>UD550BK</t>
  </si>
  <si>
    <t>UD550 BK</t>
  </si>
  <si>
    <t>UV10 ｼﾛ</t>
  </si>
  <si>
    <t>UV10W</t>
  </si>
  <si>
    <t>UV10 W</t>
  </si>
  <si>
    <t>VBT10W</t>
  </si>
  <si>
    <t>VBT10BK</t>
  </si>
  <si>
    <t>VBT10 W</t>
  </si>
  <si>
    <t>VBT10 BK</t>
  </si>
  <si>
    <t>VBT10ｼﾛ</t>
  </si>
  <si>
    <t>VBT10ｸﾛ</t>
  </si>
  <si>
    <t>VBT10 ｼﾛ</t>
  </si>
  <si>
    <t>VBT10 ｸﾛ</t>
  </si>
  <si>
    <t>ZR2055 ｵﾚ</t>
  </si>
  <si>
    <t>ZR2055-OR</t>
  </si>
  <si>
    <t>ZR2055OR</t>
  </si>
  <si>
    <t>ZR2055 OR</t>
  </si>
  <si>
    <t>SR170 BE</t>
    <phoneticPr fontId="1"/>
  </si>
  <si>
    <t>2025/12/10</t>
    <phoneticPr fontId="1"/>
  </si>
  <si>
    <t>VBT10-EC-B</t>
  </si>
  <si>
    <t>VBT10-B</t>
  </si>
  <si>
    <t>VBT10B</t>
  </si>
  <si>
    <t>VBT10EC-B</t>
  </si>
  <si>
    <t>VBT10 B</t>
  </si>
  <si>
    <t>VBT10 EC B</t>
  </si>
  <si>
    <t>VBT10 EC-B</t>
  </si>
  <si>
    <t>VBT10ｱｵ</t>
  </si>
  <si>
    <t>VBT10 ｱｵ</t>
  </si>
  <si>
    <t>VBT10 ECｱｵ</t>
  </si>
  <si>
    <t>VBT10-EC ｱｵ</t>
  </si>
  <si>
    <t>様</t>
    <rPh sb="0" eb="1">
      <t>サマ</t>
    </rPh>
    <phoneticPr fontId="1"/>
  </si>
  <si>
    <t>GDK-004</t>
  </si>
  <si>
    <t>TAL50-KH</t>
  </si>
  <si>
    <t>TAL50</t>
  </si>
  <si>
    <t>TAL50ｶｰ</t>
  </si>
  <si>
    <t>TAL50ｶｰｷ</t>
  </si>
  <si>
    <t>TAL50-ｶｰ</t>
  </si>
  <si>
    <t>TAL50-ｶｰｷ</t>
  </si>
  <si>
    <t>TAL50KH</t>
  </si>
  <si>
    <t>GDK004</t>
    <phoneticPr fontId="1"/>
  </si>
  <si>
    <t>症状不再現の際は連絡せず返却いたします。</t>
    <phoneticPr fontId="1"/>
  </si>
  <si>
    <t>●修理キャンセル（返却）された場合、お預かり時の状態に戻すことができない場合があります。
●修理品に貼付の物についての現状復帰・返却はいたしません。購入時に貼付された物も同様です。
●修理の際に交換した旧部品の返却はしておりません.ファイル・データ・パスワードは点検の際に必ず消去されます。
●製品によっては点検料又はキャンセル料がかかる場合もございます。</t>
    <phoneticPr fontId="1"/>
  </si>
  <si>
    <t>SIZ10-W</t>
  </si>
  <si>
    <t>SIZ10-w</t>
  </si>
  <si>
    <t>SIZ10シロ</t>
  </si>
  <si>
    <t>SIZ10ｼﾛ</t>
  </si>
  <si>
    <t>SIZ10W</t>
  </si>
  <si>
    <t>SIZ10-シロ</t>
  </si>
  <si>
    <t>SIZ10-ｼﾛ</t>
  </si>
  <si>
    <t>SIZ10－W</t>
  </si>
  <si>
    <t>Ver.1.14</t>
    <phoneticPr fontId="1"/>
  </si>
  <si>
    <t>SIZ10</t>
    <phoneticPr fontId="1"/>
  </si>
  <si>
    <t>EC-DM250XYZ</t>
    <phoneticPr fontId="1"/>
  </si>
  <si>
    <r>
      <t>EC-DM250XYZ_</t>
    </r>
    <r>
      <rPr>
        <sz val="10"/>
        <color rgb="FF000000"/>
        <rFont val="Times New Roman"/>
        <family val="3"/>
      </rPr>
      <t>SET</t>
    </r>
    <phoneticPr fontId="1"/>
  </si>
  <si>
    <r>
      <t>EC-DM250XYZ-</t>
    </r>
    <r>
      <rPr>
        <sz val="10"/>
        <color rgb="FF000000"/>
        <rFont val="Times New Roman"/>
        <family val="3"/>
      </rPr>
      <t>SET</t>
    </r>
    <phoneticPr fontId="1"/>
  </si>
  <si>
    <t>代理店様番号・名を記入</t>
    <rPh sb="0" eb="3">
      <t>ダイリテン</t>
    </rPh>
    <rPh sb="3" eb="4">
      <t>サマ</t>
    </rPh>
    <rPh sb="4" eb="6">
      <t>バンゴウ</t>
    </rPh>
    <rPh sb="7" eb="8">
      <t>メイ</t>
    </rPh>
    <rPh sb="9" eb="11">
      <t>キニュウ</t>
    </rPh>
    <phoneticPr fontId="1"/>
  </si>
  <si>
    <t>販売店様名を記入</t>
    <rPh sb="0" eb="3">
      <t>ハンバイテン</t>
    </rPh>
    <rPh sb="3" eb="4">
      <t>サマ</t>
    </rPh>
    <rPh sb="4" eb="5">
      <t>メイ</t>
    </rPh>
    <rPh sb="6" eb="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</si>
</sst>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m/d;@"/>
    <numFmt numFmtId="178" formatCode="yyyy/m/d;@"/>
  </numFmts>
  <fonts count="42" x14ac:knownFonts="1">
    <font>
      <sz val="10"/>
      <color rgb="FF000000"/>
      <name val="Times New Roman"/>
      <charset val="204"/>
    </font>
    <font>
      <sz val="6"/>
      <name val="ＭＳ Ｐゴシック"/>
      <family val="3"/>
      <charset val="128"/>
    </font>
    <font>
      <sz val="10"/>
      <color rgb="FF000000"/>
      <name val="Times New Roman"/>
      <family val="1"/>
    </font>
    <font>
      <sz val="10"/>
      <color rgb="FF000000"/>
      <name val="ＭＳ Ｐゴシック"/>
      <family val="3"/>
      <charset val="128"/>
      <scheme val="major"/>
    </font>
    <font>
      <b/>
      <sz val="16"/>
      <color theme="9" tint="-0.249977111117893"/>
      <name val="ＭＳ Ｐゴシック"/>
      <family val="3"/>
      <charset val="128"/>
      <scheme val="major"/>
    </font>
    <font>
      <b/>
      <sz val="10"/>
      <color theme="9" tint="-0.24994659260841701"/>
      <name val="ＭＳ Ｐゴシック"/>
      <family val="3"/>
      <charset val="128"/>
      <scheme val="major"/>
    </font>
    <font>
      <sz val="10"/>
      <color theme="9" tint="-0.24994659260841701"/>
      <name val="ＭＳ Ｐゴシック"/>
      <family val="3"/>
      <charset val="128"/>
      <scheme val="major"/>
    </font>
    <font>
      <b/>
      <sz val="9"/>
      <color theme="9" tint="-0.24994659260841701"/>
      <name val="ＭＳ Ｐゴシック"/>
      <family val="3"/>
      <charset val="128"/>
      <scheme val="major"/>
    </font>
    <font>
      <b/>
      <sz val="8"/>
      <color theme="9" tint="-0.249977111117893"/>
      <name val="ＭＳ Ｐゴシック"/>
      <family val="3"/>
      <charset val="128"/>
      <scheme val="major"/>
    </font>
    <font>
      <b/>
      <sz val="8"/>
      <color theme="9" tint="-0.24994659260841701"/>
      <name val="ＭＳ Ｐゴシック"/>
      <family val="3"/>
      <charset val="128"/>
      <scheme val="major"/>
    </font>
    <font>
      <b/>
      <sz val="10"/>
      <color rgb="FF000000"/>
      <name val="ＭＳ Ｐゴシック"/>
      <family val="3"/>
      <charset val="128"/>
      <scheme val="major"/>
    </font>
    <font>
      <b/>
      <sz val="12"/>
      <color theme="9" tint="-0.24994659260841701"/>
      <name val="ＭＳ Ｐゴシック"/>
      <family val="3"/>
      <charset val="128"/>
      <scheme val="major"/>
    </font>
    <font>
      <b/>
      <sz val="10"/>
      <color theme="9" tint="-0.249977111117893"/>
      <name val="ＭＳ Ｐゴシック"/>
      <family val="3"/>
      <charset val="128"/>
      <scheme val="major"/>
    </font>
    <font>
      <b/>
      <sz val="12"/>
      <color theme="9" tint="-0.249977111117893"/>
      <name val="ＭＳ Ｐゴシック"/>
      <family val="3"/>
      <charset val="128"/>
      <scheme val="major"/>
    </font>
    <font>
      <b/>
      <u/>
      <sz val="11"/>
      <color theme="9" tint="-0.24994659260841701"/>
      <name val="ＭＳ Ｐゴシック"/>
      <family val="3"/>
      <charset val="128"/>
      <scheme val="major"/>
    </font>
    <font>
      <b/>
      <sz val="14"/>
      <color theme="9" tint="-0.24994659260841701"/>
      <name val="ＭＳ Ｐゴシック"/>
      <family val="3"/>
      <charset val="128"/>
      <scheme val="major"/>
    </font>
    <font>
      <b/>
      <sz val="10"/>
      <color theme="1"/>
      <name val="ＭＳ Ｐゴシック"/>
      <family val="3"/>
      <charset val="128"/>
      <scheme val="major"/>
    </font>
    <font>
      <b/>
      <sz val="12"/>
      <color theme="1"/>
      <name val="ＭＳ Ｐゴシック"/>
      <family val="3"/>
      <charset val="128"/>
      <scheme val="major"/>
    </font>
    <font>
      <sz val="12"/>
      <color theme="1"/>
      <name val="Times New Roman"/>
      <family val="1"/>
    </font>
    <font>
      <b/>
      <sz val="11"/>
      <color theme="9" tint="-0.249977111117893"/>
      <name val="ＭＳ Ｐゴシック"/>
      <family val="3"/>
      <charset val="128"/>
      <scheme val="major"/>
    </font>
    <font>
      <b/>
      <sz val="10"/>
      <name val="ＭＳ Ｐゴシック"/>
      <family val="3"/>
      <charset val="128"/>
      <scheme val="major"/>
    </font>
    <font>
      <sz val="6"/>
      <name val="ＭＳ ゴシック"/>
      <family val="3"/>
      <charset val="128"/>
    </font>
    <font>
      <b/>
      <sz val="11"/>
      <color theme="9" tint="-0.24994659260841701"/>
      <name val="ＭＳ Ｐゴシック"/>
      <family val="3"/>
      <charset val="128"/>
      <scheme val="major"/>
    </font>
    <font>
      <sz val="12"/>
      <color rgb="FF000000"/>
      <name val="ＭＳ Ｐゴシック"/>
      <family val="3"/>
      <charset val="128"/>
      <scheme val="major"/>
    </font>
    <font>
      <b/>
      <sz val="14"/>
      <color theme="1"/>
      <name val="ＭＳ Ｐゴシック"/>
      <family val="3"/>
      <charset val="128"/>
      <scheme val="major"/>
    </font>
    <font>
      <b/>
      <sz val="16"/>
      <color theme="1"/>
      <name val="ＭＳ Ｐゴシック"/>
      <family val="3"/>
      <charset val="128"/>
      <scheme val="major"/>
    </font>
    <font>
      <b/>
      <sz val="14"/>
      <name val="ＭＳ Ｐゴシック"/>
      <family val="3"/>
      <charset val="128"/>
      <scheme val="major"/>
    </font>
    <font>
      <sz val="14"/>
      <color theme="1"/>
      <name val="ＭＳ Ｐゴシック"/>
      <family val="3"/>
      <charset val="128"/>
      <scheme val="major"/>
    </font>
    <font>
      <sz val="14"/>
      <color theme="1"/>
      <name val="Times New Roman"/>
      <family val="1"/>
    </font>
    <font>
      <b/>
      <sz val="18"/>
      <color theme="1"/>
      <name val="ＭＳ Ｐゴシック"/>
      <family val="3"/>
      <charset val="128"/>
      <scheme val="major"/>
    </font>
    <font>
      <b/>
      <sz val="10"/>
      <color rgb="FF000000"/>
      <name val="ＭＳ Ｐゴシック"/>
      <family val="3"/>
      <charset val="128"/>
    </font>
    <font>
      <b/>
      <sz val="10"/>
      <color rgb="FFFF0000"/>
      <name val="ＭＳ Ｐゴシック"/>
      <family val="3"/>
      <charset val="128"/>
    </font>
    <font>
      <b/>
      <sz val="12"/>
      <name val="ＭＳ Ｐゴシック"/>
      <family val="3"/>
      <charset val="128"/>
      <scheme val="major"/>
    </font>
    <font>
      <sz val="18"/>
      <name val="ＭＳ Ｐゴシック"/>
      <family val="3"/>
      <charset val="128"/>
      <scheme val="major"/>
    </font>
    <font>
      <b/>
      <sz val="16"/>
      <name val="ＭＳ Ｐゴシック"/>
      <family val="3"/>
      <charset val="128"/>
      <scheme val="major"/>
    </font>
    <font>
      <b/>
      <sz val="12"/>
      <color rgb="FF56585B"/>
      <name val="Calibri"/>
      <family val="2"/>
    </font>
    <font>
      <sz val="12"/>
      <color rgb="FF000000"/>
      <name val="Calibri"/>
      <family val="2"/>
    </font>
    <font>
      <sz val="12"/>
      <color rgb="FF000000"/>
      <name val="Calibri"/>
      <family val="1"/>
    </font>
    <font>
      <sz val="10"/>
      <color rgb="FF000000"/>
      <name val="Times New Roman"/>
      <family val="1"/>
    </font>
    <font>
      <b/>
      <sz val="14"/>
      <color theme="9" tint="-0.249977111117893"/>
      <name val="ＭＳ Ｐゴシック"/>
      <family val="3"/>
      <charset val="128"/>
      <scheme val="major"/>
    </font>
    <font>
      <b/>
      <sz val="8.5"/>
      <color theme="9" tint="-0.249977111117893"/>
      <name val="ＭＳ Ｐゴシック"/>
      <family val="3"/>
      <charset val="128"/>
      <scheme val="major"/>
    </font>
    <font>
      <sz val="10"/>
      <color rgb="FF000000"/>
      <name val="Times New Roman"/>
      <family val="3"/>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00"/>
        <bgColor indexed="64"/>
      </patternFill>
    </fill>
    <fill>
      <patternFill patternType="solid">
        <fgColor theme="9" tint="0.79998168889431442"/>
        <bgColor indexed="64"/>
      </patternFill>
    </fill>
  </fills>
  <borders count="62">
    <border>
      <left/>
      <right/>
      <top/>
      <bottom/>
      <diagonal/>
    </border>
    <border>
      <left/>
      <right/>
      <top/>
      <bottom style="thin">
        <color theme="9" tint="-0.24994659260841701"/>
      </bottom>
      <diagonal/>
    </border>
    <border>
      <left/>
      <right/>
      <top style="thin">
        <color theme="9" tint="-0.24994659260841701"/>
      </top>
      <bottom/>
      <diagonal/>
    </border>
    <border>
      <left/>
      <right/>
      <top style="thin">
        <color theme="9" tint="-0.24994659260841701"/>
      </top>
      <bottom style="thin">
        <color theme="9" tint="-0.24994659260841701"/>
      </bottom>
      <diagonal/>
    </border>
    <border>
      <left style="medium">
        <color theme="9" tint="-0.24994659260841701"/>
      </left>
      <right/>
      <top style="medium">
        <color theme="9" tint="-0.24994659260841701"/>
      </top>
      <bottom style="thin">
        <color theme="9" tint="-0.24994659260841701"/>
      </bottom>
      <diagonal/>
    </border>
    <border>
      <left/>
      <right/>
      <top style="medium">
        <color theme="9" tint="-0.24994659260841701"/>
      </top>
      <bottom style="thin">
        <color theme="9" tint="-0.24994659260841701"/>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style="thin">
        <color theme="9" tint="-0.24994659260841701"/>
      </top>
      <bottom style="medium">
        <color theme="9" tint="-0.24994659260841701"/>
      </bottom>
      <diagonal/>
    </border>
    <border>
      <left/>
      <right style="thin">
        <color theme="9" tint="-0.24994659260841701"/>
      </right>
      <top style="thin">
        <color theme="9" tint="-0.24994659260841701"/>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diagonal/>
    </border>
    <border>
      <left style="medium">
        <color theme="9" tint="-0.24994659260841701"/>
      </left>
      <right style="medium">
        <color theme="9" tint="-0.24994659260841701"/>
      </right>
      <top/>
      <bottom style="medium">
        <color theme="9" tint="-0.24994659260841701"/>
      </bottom>
      <diagonal/>
    </border>
    <border>
      <left style="thin">
        <color theme="9" tint="-0.24994659260841701"/>
      </left>
      <right/>
      <top style="medium">
        <color theme="9" tint="-0.24994659260841701"/>
      </top>
      <bottom style="thin">
        <color theme="9" tint="-0.24994659260841701"/>
      </bottom>
      <diagonal/>
    </border>
    <border>
      <left/>
      <right/>
      <top style="thin">
        <color theme="9" tint="-0.24994659260841701"/>
      </top>
      <bottom style="medium">
        <color theme="9" tint="-0.24994659260841701"/>
      </bottom>
      <diagonal/>
    </border>
    <border>
      <left style="thin">
        <color theme="9" tint="-0.24994659260841701"/>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thin">
        <color theme="9" tint="-0.24994659260841701"/>
      </bottom>
      <diagonal/>
    </border>
    <border>
      <left/>
      <right style="medium">
        <color theme="9" tint="-0.24994659260841701"/>
      </right>
      <top style="thin">
        <color theme="9" tint="-0.24994659260841701"/>
      </top>
      <bottom style="medium">
        <color theme="9" tint="-0.24994659260841701"/>
      </bottom>
      <diagonal/>
    </border>
    <border>
      <left/>
      <right style="medium">
        <color theme="9" tint="-0.24994659260841701"/>
      </right>
      <top style="thin">
        <color theme="9" tint="-0.24994659260841701"/>
      </top>
      <bottom/>
      <diagonal/>
    </border>
    <border>
      <left style="medium">
        <color theme="9" tint="-0.24994659260841701"/>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top style="thin">
        <color theme="9" tint="-0.24994659260841701"/>
      </top>
      <bottom/>
      <diagonal/>
    </border>
    <border>
      <left style="dotted">
        <color theme="9" tint="-0.24994659260841701"/>
      </left>
      <right/>
      <top style="medium">
        <color theme="9" tint="-0.24994659260841701"/>
      </top>
      <bottom style="thin">
        <color theme="9" tint="-0.24994659260841701"/>
      </bottom>
      <diagonal/>
    </border>
    <border>
      <left style="dotted">
        <color theme="9" tint="-0.24994659260841701"/>
      </left>
      <right/>
      <top style="thin">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right style="thin">
        <color theme="9" tint="-0.24994659260841701"/>
      </right>
      <top style="medium">
        <color theme="9" tint="-0.24994659260841701"/>
      </top>
      <bottom style="medium">
        <color theme="9" tint="-0.24994659260841701"/>
      </bottom>
      <diagonal/>
    </border>
    <border>
      <left/>
      <right style="medium">
        <color theme="9" tint="-0.24994659260841701"/>
      </right>
      <top/>
      <bottom style="thin">
        <color theme="9" tint="-0.24994659260841701"/>
      </bottom>
      <diagonal/>
    </border>
    <border>
      <left style="medium">
        <color theme="9" tint="-0.24994659260841701"/>
      </left>
      <right/>
      <top style="medium">
        <color theme="9" tint="-0.24994659260841701"/>
      </top>
      <bottom style="dotted">
        <color theme="9" tint="-0.24994659260841701"/>
      </bottom>
      <diagonal/>
    </border>
    <border>
      <left/>
      <right style="thin">
        <color theme="9" tint="-0.24994659260841701"/>
      </right>
      <top style="medium">
        <color theme="9" tint="-0.24994659260841701"/>
      </top>
      <bottom style="dotted">
        <color theme="9" tint="-0.24994659260841701"/>
      </bottom>
      <diagonal/>
    </border>
    <border>
      <left style="thin">
        <color theme="9" tint="-0.24994659260841701"/>
      </left>
      <right/>
      <top style="medium">
        <color theme="9" tint="-0.24994659260841701"/>
      </top>
      <bottom style="dotted">
        <color theme="9" tint="-0.24994659260841701"/>
      </bottom>
      <diagonal/>
    </border>
    <border>
      <left/>
      <right/>
      <top style="medium">
        <color theme="9" tint="-0.24994659260841701"/>
      </top>
      <bottom style="dotted">
        <color theme="9" tint="-0.24994659260841701"/>
      </bottom>
      <diagonal/>
    </border>
    <border>
      <left/>
      <right style="medium">
        <color theme="9" tint="-0.24994659260841701"/>
      </right>
      <top style="medium">
        <color theme="9" tint="-0.24994659260841701"/>
      </top>
      <bottom style="dotted">
        <color theme="9" tint="-0.24994659260841701"/>
      </bottom>
      <diagonal/>
    </border>
    <border>
      <left style="medium">
        <color theme="9" tint="-0.24994659260841701"/>
      </left>
      <right/>
      <top style="dotted">
        <color theme="9" tint="-0.24994659260841701"/>
      </top>
      <bottom style="dotted">
        <color theme="9" tint="-0.24994659260841701"/>
      </bottom>
      <diagonal/>
    </border>
    <border>
      <left/>
      <right style="thin">
        <color theme="9" tint="-0.24994659260841701"/>
      </right>
      <top style="dotted">
        <color theme="9" tint="-0.24994659260841701"/>
      </top>
      <bottom style="dotted">
        <color theme="9" tint="-0.24994659260841701"/>
      </bottom>
      <diagonal/>
    </border>
    <border>
      <left style="thin">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medium">
        <color theme="9" tint="-0.24994659260841701"/>
      </right>
      <top style="dotted">
        <color theme="9" tint="-0.24994659260841701"/>
      </top>
      <bottom style="dotted">
        <color theme="9" tint="-0.24994659260841701"/>
      </bottom>
      <diagonal/>
    </border>
    <border>
      <left style="medium">
        <color theme="9" tint="-0.24994659260841701"/>
      </left>
      <right/>
      <top style="dotted">
        <color theme="9" tint="-0.24994659260841701"/>
      </top>
      <bottom style="medium">
        <color theme="9" tint="-0.24994659260841701"/>
      </bottom>
      <diagonal/>
    </border>
    <border>
      <left/>
      <right style="thin">
        <color theme="9" tint="-0.24994659260841701"/>
      </right>
      <top style="dotted">
        <color theme="9" tint="-0.24994659260841701"/>
      </top>
      <bottom style="medium">
        <color theme="9" tint="-0.24994659260841701"/>
      </bottom>
      <diagonal/>
    </border>
    <border>
      <left style="thin">
        <color theme="9" tint="-0.24994659260841701"/>
      </left>
      <right/>
      <top style="dotted">
        <color theme="9" tint="-0.24994659260841701"/>
      </top>
      <bottom style="medium">
        <color theme="9" tint="-0.24994659260841701"/>
      </bottom>
      <diagonal/>
    </border>
    <border>
      <left/>
      <right/>
      <top style="dotted">
        <color theme="9" tint="-0.24994659260841701"/>
      </top>
      <bottom style="medium">
        <color theme="9" tint="-0.24994659260841701"/>
      </bottom>
      <diagonal/>
    </border>
    <border>
      <left/>
      <right style="medium">
        <color theme="9" tint="-0.24994659260841701"/>
      </right>
      <top style="dotted">
        <color theme="9" tint="-0.24994659260841701"/>
      </top>
      <bottom style="medium">
        <color theme="9" tint="-0.24994659260841701"/>
      </bottom>
      <diagonal/>
    </border>
    <border>
      <left style="medium">
        <color theme="9" tint="-0.24994659260841701"/>
      </left>
      <right style="dotted">
        <color theme="9" tint="-0.24994659260841701"/>
      </right>
      <top style="medium">
        <color theme="9" tint="-0.24994659260841701"/>
      </top>
      <bottom/>
      <diagonal/>
    </border>
    <border>
      <left/>
      <right style="thin">
        <color theme="9" tint="-0.24994659260841701"/>
      </right>
      <top style="medium">
        <color theme="9" tint="-0.24994659260841701"/>
      </top>
      <bottom style="thin">
        <color theme="9" tint="-0.24994659260841701"/>
      </bottom>
      <diagonal/>
    </border>
    <border>
      <left style="thin">
        <color rgb="FFD5D3D1"/>
      </left>
      <right style="thin">
        <color rgb="FFD5D3D1"/>
      </right>
      <top style="thin">
        <color rgb="FFD5D3D1"/>
      </top>
      <bottom style="thin">
        <color rgb="FFD5D3D1"/>
      </bottom>
      <diagonal/>
    </border>
    <border>
      <left style="thin">
        <color rgb="FFD5D3D1"/>
      </left>
      <right style="thin">
        <color rgb="FFD5D3D1"/>
      </right>
      <top/>
      <bottom style="thin">
        <color rgb="FFD5D3D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9" tint="-0.24994659260841701"/>
      </left>
      <right/>
      <top style="thin">
        <color theme="9" tint="-0.24994659260841701"/>
      </top>
      <bottom/>
      <diagonal/>
    </border>
  </borders>
  <cellStyleXfs count="3">
    <xf numFmtId="0" fontId="0" fillId="0" borderId="0"/>
    <xf numFmtId="38" fontId="2" fillId="0" borderId="0" applyFont="0" applyFill="0" applyBorder="0" applyAlignment="0" applyProtection="0">
      <alignment vertical="center"/>
    </xf>
    <xf numFmtId="6" fontId="38" fillId="0" borderId="0" applyFont="0" applyFill="0" applyBorder="0" applyAlignment="0" applyProtection="0">
      <alignment vertical="center"/>
    </xf>
  </cellStyleXfs>
  <cellXfs count="319">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wrapText="1"/>
    </xf>
    <xf numFmtId="0" fontId="10" fillId="0" borderId="0" xfId="0" applyFont="1" applyAlignment="1">
      <alignment horizontal="left" vertical="top"/>
    </xf>
    <xf numFmtId="0" fontId="7" fillId="0" borderId="0" xfId="0" applyFont="1" applyAlignment="1">
      <alignment vertical="top" wrapText="1"/>
    </xf>
    <xf numFmtId="0" fontId="5" fillId="0" borderId="0" xfId="0" applyFont="1" applyAlignment="1">
      <alignment vertical="top"/>
    </xf>
    <xf numFmtId="0" fontId="3" fillId="0" borderId="0" xfId="0" applyFont="1" applyAlignment="1">
      <alignment horizontal="center" vertical="top"/>
    </xf>
    <xf numFmtId="0" fontId="23"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22" fillId="0" borderId="7" xfId="0" applyFont="1" applyBorder="1" applyAlignment="1">
      <alignment horizontal="left" vertical="center"/>
    </xf>
    <xf numFmtId="0" fontId="5" fillId="0" borderId="5" xfId="0" applyFont="1" applyBorder="1" applyAlignment="1">
      <alignment horizontal="left" vertical="center"/>
    </xf>
    <xf numFmtId="0" fontId="5" fillId="0" borderId="31" xfId="0" applyFont="1" applyBorder="1" applyAlignment="1">
      <alignment horizontal="left" vertical="center"/>
    </xf>
    <xf numFmtId="0" fontId="3" fillId="0" borderId="25" xfId="0" applyFont="1" applyBorder="1" applyAlignment="1">
      <alignment horizontal="left" vertical="top"/>
    </xf>
    <xf numFmtId="0" fontId="5" fillId="0" borderId="26" xfId="0" applyFont="1" applyBorder="1" applyAlignment="1">
      <alignment horizontal="left" vertical="center"/>
    </xf>
    <xf numFmtId="0" fontId="5" fillId="0" borderId="2" xfId="0" applyFont="1" applyBorder="1" applyAlignment="1">
      <alignment horizontal="left" vertical="center"/>
    </xf>
    <xf numFmtId="0" fontId="9" fillId="0" borderId="2" xfId="0" applyFont="1" applyBorder="1" applyAlignment="1">
      <alignment horizontal="left" vertical="center"/>
    </xf>
    <xf numFmtId="0" fontId="5" fillId="0" borderId="23" xfId="0" applyFont="1" applyBorder="1" applyAlignment="1">
      <alignment vertical="center"/>
    </xf>
    <xf numFmtId="0" fontId="3" fillId="0" borderId="27" xfId="0" applyFont="1" applyBorder="1" applyAlignment="1">
      <alignment horizontal="left" vertical="top"/>
    </xf>
    <xf numFmtId="0" fontId="5" fillId="0" borderId="1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6" fillId="0" borderId="14" xfId="0" applyFont="1" applyBorder="1" applyAlignment="1">
      <alignment horizontal="left" vertical="center"/>
    </xf>
    <xf numFmtId="0" fontId="10" fillId="0" borderId="14" xfId="0" applyFont="1" applyBorder="1" applyAlignment="1">
      <alignment horizontal="left" vertical="center"/>
    </xf>
    <xf numFmtId="0" fontId="3" fillId="0" borderId="15" xfId="0" applyFont="1" applyBorder="1" applyAlignment="1">
      <alignment horizontal="left" vertical="top"/>
    </xf>
    <xf numFmtId="0" fontId="5" fillId="0" borderId="12" xfId="0" applyFont="1" applyBorder="1" applyAlignment="1">
      <alignment horizontal="left" vertical="center"/>
    </xf>
    <xf numFmtId="0" fontId="6" fillId="0" borderId="11" xfId="0" applyFont="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top"/>
    </xf>
    <xf numFmtId="0" fontId="16" fillId="0" borderId="33" xfId="0" applyFont="1" applyBorder="1" applyAlignment="1">
      <alignment horizontal="left" vertical="center"/>
    </xf>
    <xf numFmtId="0" fontId="3" fillId="0" borderId="13" xfId="0" applyFont="1" applyBorder="1" applyAlignment="1">
      <alignment horizontal="left" vertical="center"/>
    </xf>
    <xf numFmtId="0" fontId="5" fillId="0" borderId="14" xfId="0" applyFont="1" applyBorder="1" applyAlignment="1">
      <alignment horizontal="center" vertical="center" textRotation="255"/>
    </xf>
    <xf numFmtId="0" fontId="10" fillId="0" borderId="15" xfId="0" applyFont="1" applyBorder="1" applyAlignment="1">
      <alignment horizontal="left" vertical="top"/>
    </xf>
    <xf numFmtId="0" fontId="12" fillId="0" borderId="0" xfId="0" applyFont="1" applyAlignment="1">
      <alignment horizontal="left" vertical="center"/>
    </xf>
    <xf numFmtId="0" fontId="15" fillId="0" borderId="0" xfId="0" applyFont="1" applyAlignment="1">
      <alignment horizontal="left" vertical="center"/>
      <extLst>
        <ext xmlns:xfpb="http://schemas.microsoft.com/office/spreadsheetml/2022/featurepropertybag" uri="{C7286773-470A-42A8-94C5-96B5CB345126}">
          <xfpb:xfComplement i="0"/>
        </ext>
      </extLst>
    </xf>
    <xf numFmtId="0" fontId="15" fillId="0" borderId="10" xfId="0" applyFont="1" applyBorder="1" applyAlignment="1">
      <alignment horizontal="left" vertical="center"/>
      <extLst>
        <ext xmlns:xfpb="http://schemas.microsoft.com/office/spreadsheetml/2022/featurepropertybag" uri="{C7286773-470A-42A8-94C5-96B5CB345126}">
          <xfpb:xfComplement i="0"/>
        </ext>
      </extLst>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6" fillId="0" borderId="14" xfId="0" applyFont="1" applyBorder="1" applyAlignment="1">
      <alignment horizontal="left" vertical="top"/>
    </xf>
    <xf numFmtId="0" fontId="6" fillId="0" borderId="34" xfId="0" applyFont="1" applyBorder="1" applyAlignment="1">
      <alignment vertical="center"/>
    </xf>
    <xf numFmtId="0" fontId="12" fillId="0" borderId="2" xfId="0" applyFont="1" applyBorder="1" applyAlignment="1">
      <alignment horizontal="left" vertical="center"/>
    </xf>
    <xf numFmtId="0" fontId="0" fillId="0" borderId="0" xfId="0" applyAlignment="1">
      <alignment vertical="center"/>
    </xf>
    <xf numFmtId="0" fontId="36" fillId="2" borderId="53" xfId="0" applyFont="1" applyFill="1" applyBorder="1" applyAlignment="1">
      <alignment horizontal="left"/>
    </xf>
    <xf numFmtId="0" fontId="37" fillId="2" borderId="53" xfId="0" applyFont="1" applyFill="1" applyBorder="1" applyAlignment="1">
      <alignment horizontal="left"/>
    </xf>
    <xf numFmtId="0" fontId="6" fillId="0" borderId="0" xfId="0" applyFont="1" applyAlignment="1">
      <alignment horizontal="center" vertical="top"/>
    </xf>
    <xf numFmtId="0" fontId="5" fillId="0" borderId="5" xfId="0" applyFont="1" applyBorder="1" applyAlignment="1">
      <alignment horizontal="right" vertical="center"/>
    </xf>
    <xf numFmtId="0" fontId="35" fillId="3" borderId="54" xfId="0" applyFont="1" applyFill="1" applyBorder="1"/>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9" xfId="0" applyBorder="1" applyAlignment="1">
      <alignment vertical="center"/>
    </xf>
    <xf numFmtId="0" fontId="0" fillId="0" borderId="58" xfId="0" applyBorder="1" applyAlignment="1">
      <alignment vertical="center"/>
    </xf>
    <xf numFmtId="0" fontId="3" fillId="4" borderId="60" xfId="0" applyFont="1" applyFill="1" applyBorder="1" applyAlignment="1">
      <alignment horizontal="left" vertical="top"/>
    </xf>
    <xf numFmtId="0" fontId="3" fillId="0" borderId="60" xfId="0" applyFont="1" applyBorder="1" applyAlignment="1">
      <alignment horizontal="left" vertical="top"/>
    </xf>
    <xf numFmtId="0" fontId="22" fillId="5" borderId="33"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2" fillId="5" borderId="33"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2" fillId="5" borderId="5" xfId="0" applyFont="1" applyFill="1" applyBorder="1" applyAlignment="1" applyProtection="1">
      <alignment horizontal="left" vertical="center"/>
      <protection locked="0"/>
    </xf>
    <xf numFmtId="0" fontId="22" fillId="5" borderId="16"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22" fillId="5" borderId="51"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5" fillId="3" borderId="53" xfId="0" applyFont="1" applyFill="1" applyBorder="1"/>
    <xf numFmtId="0" fontId="36" fillId="2" borderId="53" xfId="0" applyFont="1" applyFill="1" applyBorder="1" applyAlignment="1">
      <alignment horizontal="center"/>
    </xf>
    <xf numFmtId="0" fontId="39" fillId="0" borderId="0" xfId="0" applyFont="1" applyAlignment="1">
      <alignment horizontal="right"/>
    </xf>
    <xf numFmtId="0" fontId="2" fillId="0" borderId="0" xfId="0" applyFont="1" applyAlignment="1">
      <alignment vertical="center"/>
    </xf>
    <xf numFmtId="0" fontId="36" fillId="2" borderId="53" xfId="0" quotePrefix="1" applyFont="1" applyFill="1" applyBorder="1" applyAlignment="1">
      <alignment horizontal="center"/>
    </xf>
    <xf numFmtId="0" fontId="12" fillId="0" borderId="0" xfId="0" applyFont="1" applyAlignment="1">
      <alignment vertical="center"/>
    </xf>
    <xf numFmtId="0" fontId="4" fillId="0" borderId="0" xfId="0" applyFont="1" applyAlignment="1">
      <alignment horizontal="center" vertical="top"/>
    </xf>
    <xf numFmtId="14" fontId="36" fillId="2" borderId="53" xfId="0" applyNumberFormat="1" applyFont="1" applyFill="1" applyBorder="1" applyAlignment="1">
      <alignment horizontal="center"/>
    </xf>
    <xf numFmtId="0" fontId="5" fillId="0" borderId="0" xfId="0" applyFont="1" applyAlignment="1">
      <alignment horizontal="left"/>
    </xf>
    <xf numFmtId="0" fontId="41" fillId="0" borderId="0" xfId="0" applyFont="1" applyAlignment="1">
      <alignment vertical="center"/>
    </xf>
    <xf numFmtId="0" fontId="39" fillId="0" borderId="12" xfId="0" applyFont="1" applyBorder="1" applyAlignment="1">
      <alignment horizontal="left" vertical="center" shrinkToFit="1"/>
    </xf>
    <xf numFmtId="0" fontId="39" fillId="0" borderId="10" xfId="0" applyFont="1" applyBorder="1" applyAlignment="1">
      <alignment horizontal="left" vertical="center" shrinkToFit="1"/>
    </xf>
    <xf numFmtId="0" fontId="39" fillId="0" borderId="11" xfId="0" applyFont="1" applyBorder="1" applyAlignment="1">
      <alignment horizontal="left" vertical="center" shrinkToFi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35" xfId="0" applyFont="1" applyBorder="1" applyAlignment="1">
      <alignment horizontal="center" vertical="center" shrinkToFit="1"/>
    </xf>
    <xf numFmtId="0" fontId="24" fillId="5" borderId="6" xfId="0" applyFont="1" applyFill="1" applyBorder="1" applyAlignment="1" applyProtection="1">
      <alignment horizontal="center" vertical="center" shrinkToFit="1"/>
      <protection locked="0"/>
    </xf>
    <xf numFmtId="0" fontId="24" fillId="5" borderId="1" xfId="0" applyFont="1" applyFill="1" applyBorder="1" applyAlignment="1" applyProtection="1">
      <alignment horizontal="center" vertical="center" shrinkToFit="1"/>
      <protection locked="0"/>
    </xf>
    <xf numFmtId="0" fontId="4" fillId="0" borderId="0" xfId="0" applyFont="1" applyAlignment="1">
      <alignment horizontal="center" vertical="top"/>
    </xf>
    <xf numFmtId="0" fontId="7" fillId="0" borderId="0" xfId="0" applyFont="1" applyAlignment="1">
      <alignment horizontal="left" vertical="top" wrapText="1"/>
    </xf>
    <xf numFmtId="0" fontId="7" fillId="0" borderId="13" xfId="0" applyFont="1" applyBorder="1" applyAlignment="1">
      <alignment horizontal="center" vertical="center" wrapText="1"/>
    </xf>
    <xf numFmtId="0" fontId="7" fillId="0" borderId="34" xfId="0" applyFont="1" applyBorder="1" applyAlignment="1">
      <alignment horizontal="center" vertical="center" wrapText="1"/>
    </xf>
    <xf numFmtId="49" fontId="29" fillId="5" borderId="24" xfId="0" applyNumberFormat="1" applyFont="1" applyFill="1" applyBorder="1" applyAlignment="1" applyProtection="1">
      <alignment horizontal="right" vertical="center" shrinkToFit="1"/>
      <protection locked="0"/>
    </xf>
    <xf numFmtId="49" fontId="29" fillId="5" borderId="14" xfId="0" applyNumberFormat="1" applyFont="1" applyFill="1" applyBorder="1" applyAlignment="1" applyProtection="1">
      <alignment horizontal="right" vertical="center" shrinkToFit="1"/>
      <protection locked="0"/>
    </xf>
    <xf numFmtId="49" fontId="29" fillId="5" borderId="15" xfId="0" applyNumberFormat="1" applyFont="1" applyFill="1" applyBorder="1" applyAlignment="1" applyProtection="1">
      <alignment horizontal="right" vertical="center" shrinkToFit="1"/>
      <protection locked="0"/>
    </xf>
    <xf numFmtId="0" fontId="29" fillId="0" borderId="24" xfId="0" applyFont="1" applyBorder="1" applyAlignment="1">
      <alignment horizontal="right" vertical="center" shrinkToFit="1"/>
    </xf>
    <xf numFmtId="0" fontId="29" fillId="0" borderId="14" xfId="0" applyFont="1" applyBorder="1" applyAlignment="1">
      <alignment horizontal="right" vertical="center" shrinkToFit="1"/>
    </xf>
    <xf numFmtId="0" fontId="29" fillId="0" borderId="15" xfId="0" applyFont="1" applyBorder="1" applyAlignment="1">
      <alignment horizontal="right" vertical="center" shrinkToFit="1"/>
    </xf>
    <xf numFmtId="0" fontId="16" fillId="0" borderId="43" xfId="0" applyFont="1" applyBorder="1" applyAlignment="1">
      <alignment horizontal="left" vertical="center" shrinkToFit="1"/>
    </xf>
    <xf numFmtId="0" fontId="16" fillId="0" borderId="44" xfId="0" applyFont="1" applyBorder="1" applyAlignment="1">
      <alignment horizontal="left" vertical="center" shrinkToFit="1"/>
    </xf>
    <xf numFmtId="0" fontId="16" fillId="0" borderId="45" xfId="0" applyFont="1" applyBorder="1" applyAlignment="1">
      <alignment horizontal="left" vertical="center" shrinkToFit="1"/>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43" xfId="0" applyFont="1" applyBorder="1" applyAlignment="1">
      <alignment horizontal="left" vertical="center" shrinkToFit="1"/>
    </xf>
    <xf numFmtId="0" fontId="24" fillId="0" borderId="44" xfId="0" applyFont="1" applyBorder="1" applyAlignment="1">
      <alignment horizontal="left" vertical="center" shrinkToFit="1"/>
    </xf>
    <xf numFmtId="0" fontId="24" fillId="0" borderId="45" xfId="0" applyFont="1" applyBorder="1" applyAlignment="1">
      <alignment horizontal="left" vertical="center" shrinkToFit="1"/>
    </xf>
    <xf numFmtId="49" fontId="17" fillId="5" borderId="5" xfId="0" applyNumberFormat="1" applyFont="1" applyFill="1" applyBorder="1" applyAlignment="1" applyProtection="1">
      <alignment horizontal="left" vertical="center"/>
      <protection locked="0"/>
    </xf>
    <xf numFmtId="49" fontId="17" fillId="5" borderId="25" xfId="0" applyNumberFormat="1" applyFont="1" applyFill="1" applyBorder="1" applyAlignment="1" applyProtection="1">
      <alignment horizontal="left" vertical="center"/>
      <protection locked="0"/>
    </xf>
    <xf numFmtId="49" fontId="17" fillId="5" borderId="23" xfId="0" applyNumberFormat="1" applyFont="1" applyFill="1" applyBorder="1" applyAlignment="1" applyProtection="1">
      <alignment horizontal="left" vertical="center"/>
      <protection locked="0"/>
    </xf>
    <xf numFmtId="49" fontId="17" fillId="5" borderId="26" xfId="0" applyNumberFormat="1" applyFont="1" applyFill="1" applyBorder="1" applyAlignment="1" applyProtection="1">
      <alignment horizontal="left" vertical="center"/>
      <protection locked="0"/>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16" fillId="0" borderId="38" xfId="0" applyFont="1" applyBorder="1" applyAlignment="1">
      <alignment horizontal="left" vertical="center" shrinkToFit="1"/>
    </xf>
    <xf numFmtId="0" fontId="16" fillId="0" borderId="39" xfId="0" applyFont="1" applyBorder="1" applyAlignment="1">
      <alignment horizontal="left" vertical="center" shrinkToFit="1"/>
    </xf>
    <xf numFmtId="0" fontId="16" fillId="0" borderId="40" xfId="0" applyFont="1" applyBorder="1" applyAlignment="1">
      <alignment horizontal="left" vertical="center" shrinkToFit="1"/>
    </xf>
    <xf numFmtId="6" fontId="5" fillId="0" borderId="16" xfId="2" applyFont="1" applyBorder="1" applyAlignment="1">
      <alignment horizontal="left" vertical="center"/>
    </xf>
    <xf numFmtId="6" fontId="5" fillId="0" borderId="6" xfId="2" applyFont="1" applyBorder="1" applyAlignment="1">
      <alignment horizontal="left" vertical="center"/>
    </xf>
    <xf numFmtId="0" fontId="39" fillId="0" borderId="6" xfId="0" applyFont="1" applyBorder="1" applyAlignment="1">
      <alignment horizontal="center" vertical="center" wrapText="1"/>
    </xf>
    <xf numFmtId="0" fontId="39" fillId="0" borderId="10" xfId="0" applyFont="1" applyBorder="1" applyAlignment="1">
      <alignment horizontal="center" vertical="center" wrapText="1"/>
    </xf>
    <xf numFmtId="0" fontId="26" fillId="5" borderId="16" xfId="0" applyFont="1" applyFill="1" applyBorder="1" applyAlignment="1" applyProtection="1">
      <alignment horizontal="center" vertical="center" wrapText="1"/>
      <protection locked="0"/>
    </xf>
    <xf numFmtId="0" fontId="26" fillId="5" borderId="6" xfId="0" applyFont="1" applyFill="1" applyBorder="1" applyAlignment="1" applyProtection="1">
      <alignment horizontal="center" vertical="center" wrapText="1"/>
      <protection locked="0"/>
    </xf>
    <xf numFmtId="0" fontId="26" fillId="5" borderId="12" xfId="0" applyFont="1" applyFill="1" applyBorder="1" applyAlignment="1" applyProtection="1">
      <alignment horizontal="center" vertical="center" wrapText="1"/>
      <protection locked="0"/>
    </xf>
    <xf numFmtId="0" fontId="26" fillId="5" borderId="10" xfId="0" applyFont="1" applyFill="1" applyBorder="1" applyAlignment="1" applyProtection="1">
      <alignment horizontal="center" vertical="center" wrapText="1"/>
      <protection locked="0"/>
    </xf>
    <xf numFmtId="0" fontId="32" fillId="5" borderId="17" xfId="0" applyFont="1" applyFill="1" applyBorder="1" applyAlignment="1" applyProtection="1">
      <alignment horizontal="left" vertical="top" wrapText="1" shrinkToFit="1"/>
      <protection locked="0"/>
    </xf>
    <xf numFmtId="0" fontId="32" fillId="5" borderId="0" xfId="0" applyFont="1" applyFill="1" applyAlignment="1" applyProtection="1">
      <alignment horizontal="left" vertical="top" wrapText="1" shrinkToFit="1"/>
      <protection locked="0"/>
    </xf>
    <xf numFmtId="0" fontId="32" fillId="5" borderId="18" xfId="0" applyFont="1" applyFill="1" applyBorder="1" applyAlignment="1" applyProtection="1">
      <alignment horizontal="left" vertical="top" wrapText="1" shrinkToFit="1"/>
      <protection locked="0"/>
    </xf>
    <xf numFmtId="0" fontId="32" fillId="5" borderId="12" xfId="0" applyFont="1" applyFill="1" applyBorder="1" applyAlignment="1" applyProtection="1">
      <alignment horizontal="left" vertical="top" wrapText="1" shrinkToFit="1"/>
      <protection locked="0"/>
    </xf>
    <xf numFmtId="0" fontId="32" fillId="5" borderId="10" xfId="0" applyFont="1" applyFill="1" applyBorder="1" applyAlignment="1" applyProtection="1">
      <alignment horizontal="left" vertical="top" wrapText="1" shrinkToFit="1"/>
      <protection locked="0"/>
    </xf>
    <xf numFmtId="0" fontId="32" fillId="5" borderId="11" xfId="0" applyFont="1" applyFill="1" applyBorder="1" applyAlignment="1" applyProtection="1">
      <alignment horizontal="left" vertical="top" wrapText="1" shrinkToFit="1"/>
      <protection locked="0"/>
    </xf>
    <xf numFmtId="0" fontId="8" fillId="0" borderId="0" xfId="0" applyFont="1" applyAlignment="1">
      <alignment horizontal="center" vertical="center" textRotation="255"/>
    </xf>
    <xf numFmtId="0" fontId="5" fillId="0" borderId="19" xfId="0" applyFont="1" applyBorder="1" applyAlignment="1">
      <alignment horizontal="center" vertical="center"/>
    </xf>
    <xf numFmtId="0" fontId="24" fillId="5" borderId="13" xfId="0" applyFont="1" applyFill="1" applyBorder="1" applyAlignment="1" applyProtection="1">
      <alignment horizontal="left" vertical="center"/>
      <protection locked="0"/>
    </xf>
    <xf numFmtId="0" fontId="24" fillId="5" borderId="14" xfId="0" applyFont="1" applyFill="1" applyBorder="1" applyAlignment="1" applyProtection="1">
      <alignment horizontal="left" vertical="center"/>
      <protection locked="0"/>
    </xf>
    <xf numFmtId="0" fontId="24" fillId="5" borderId="15" xfId="0" applyFont="1" applyFill="1" applyBorder="1" applyAlignment="1" applyProtection="1">
      <alignment horizontal="left" vertical="center"/>
      <protection locked="0"/>
    </xf>
    <xf numFmtId="0" fontId="12" fillId="0" borderId="19" xfId="0" applyFont="1" applyBorder="1" applyAlignment="1">
      <alignment horizontal="center" vertical="center" textRotation="255"/>
    </xf>
    <xf numFmtId="0" fontId="12" fillId="0" borderId="21"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49" fontId="33" fillId="5" borderId="16" xfId="0" applyNumberFormat="1" applyFont="1" applyFill="1" applyBorder="1" applyAlignment="1" applyProtection="1">
      <alignment horizontal="left" vertical="center" shrinkToFit="1"/>
      <protection locked="0"/>
    </xf>
    <xf numFmtId="49" fontId="33" fillId="5" borderId="6" xfId="0" applyNumberFormat="1" applyFont="1" applyFill="1" applyBorder="1" applyAlignment="1" applyProtection="1">
      <alignment horizontal="left" vertical="center" shrinkToFit="1"/>
      <protection locked="0"/>
    </xf>
    <xf numFmtId="49" fontId="33" fillId="5" borderId="7" xfId="0" applyNumberFormat="1" applyFont="1" applyFill="1" applyBorder="1" applyAlignment="1" applyProtection="1">
      <alignment horizontal="left" vertical="center" shrinkToFit="1"/>
      <protection locked="0"/>
    </xf>
    <xf numFmtId="49" fontId="33" fillId="5" borderId="12" xfId="0" applyNumberFormat="1" applyFont="1" applyFill="1" applyBorder="1" applyAlignment="1" applyProtection="1">
      <alignment horizontal="left" vertical="center" shrinkToFit="1"/>
      <protection locked="0"/>
    </xf>
    <xf numFmtId="49" fontId="33" fillId="5" borderId="10" xfId="0" applyNumberFormat="1" applyFont="1" applyFill="1" applyBorder="1" applyAlignment="1" applyProtection="1">
      <alignment horizontal="left" vertical="center" shrinkToFit="1"/>
      <protection locked="0"/>
    </xf>
    <xf numFmtId="49" fontId="33" fillId="5" borderId="11" xfId="0" applyNumberFormat="1"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5" xfId="0" applyFont="1" applyFill="1" applyBorder="1" applyAlignment="1" applyProtection="1">
      <alignment horizontal="left" vertical="center" shrinkToFit="1"/>
      <protection locked="0"/>
    </xf>
    <xf numFmtId="0" fontId="34" fillId="5" borderId="25" xfId="0" applyFont="1" applyFill="1" applyBorder="1" applyAlignment="1" applyProtection="1">
      <alignment horizontal="left" vertical="center" shrinkToFit="1"/>
      <protection locked="0"/>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34" fillId="5" borderId="8" xfId="0" applyFont="1" applyFill="1" applyBorder="1" applyAlignment="1" applyProtection="1">
      <alignment horizontal="left" vertical="center" shrinkToFit="1"/>
      <protection locked="0"/>
    </xf>
    <xf numFmtId="0" fontId="34" fillId="5" borderId="23"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178" fontId="26" fillId="5" borderId="5" xfId="0" applyNumberFormat="1" applyFont="1" applyFill="1" applyBorder="1" applyAlignment="1" applyProtection="1">
      <alignment horizontal="center" vertical="center" shrinkToFit="1"/>
      <protection locked="0"/>
    </xf>
    <xf numFmtId="0" fontId="32" fillId="5" borderId="5" xfId="0" applyFont="1" applyFill="1" applyBorder="1" applyAlignment="1" applyProtection="1">
      <alignment horizontal="center" vertical="center" shrinkToFit="1"/>
      <protection locked="0"/>
    </xf>
    <xf numFmtId="0" fontId="20" fillId="5" borderId="5" xfId="0" applyFont="1" applyFill="1" applyBorder="1" applyAlignment="1" applyProtection="1">
      <alignment horizontal="center" vertical="center" shrinkToFit="1"/>
      <protection locked="0"/>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25" fillId="5" borderId="13" xfId="0" applyFont="1" applyFill="1" applyBorder="1" applyAlignment="1" applyProtection="1">
      <alignment horizontal="left" vertical="center" shrinkToFit="1"/>
      <protection locked="0"/>
    </xf>
    <xf numFmtId="0" fontId="25" fillId="5" borderId="14" xfId="0" applyFont="1" applyFill="1" applyBorder="1" applyAlignment="1" applyProtection="1">
      <alignment horizontal="left" vertical="center" shrinkToFit="1"/>
      <protection locked="0"/>
    </xf>
    <xf numFmtId="0" fontId="25" fillId="5" borderId="15" xfId="0" applyFont="1" applyFill="1" applyBorder="1" applyAlignment="1" applyProtection="1">
      <alignment horizontal="left" vertical="center" shrinkToFit="1"/>
      <protection locked="0"/>
    </xf>
    <xf numFmtId="0" fontId="7" fillId="0" borderId="32" xfId="0" applyFont="1" applyBorder="1" applyAlignment="1">
      <alignment horizontal="center" vertical="center"/>
    </xf>
    <xf numFmtId="0" fontId="7" fillId="0" borderId="23" xfId="0" applyFont="1" applyBorder="1" applyAlignment="1">
      <alignment horizontal="center" vertical="center"/>
    </xf>
    <xf numFmtId="178" fontId="26" fillId="5" borderId="23" xfId="0" applyNumberFormat="1" applyFont="1" applyFill="1" applyBorder="1" applyAlignment="1" applyProtection="1">
      <alignment horizontal="center" vertical="center" shrinkToFit="1"/>
      <protection locked="0"/>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32" fillId="5" borderId="23" xfId="0" applyFont="1" applyFill="1" applyBorder="1" applyAlignment="1" applyProtection="1">
      <alignment horizontal="center" vertical="center" shrinkToFit="1"/>
      <protection locked="0"/>
    </xf>
    <xf numFmtId="0" fontId="24" fillId="0" borderId="38" xfId="0" applyFont="1" applyBorder="1" applyAlignment="1">
      <alignment horizontal="left" vertical="center" shrinkToFit="1"/>
    </xf>
    <xf numFmtId="0" fontId="24" fillId="0" borderId="39" xfId="0" applyFont="1" applyBorder="1" applyAlignment="1">
      <alignment horizontal="left" vertical="center" shrinkToFit="1"/>
    </xf>
    <xf numFmtId="0" fontId="24" fillId="0" borderId="40" xfId="0" applyFont="1" applyBorder="1" applyAlignment="1">
      <alignment horizontal="left" vertical="center" shrinkToFit="1"/>
    </xf>
    <xf numFmtId="0" fontId="11" fillId="0" borderId="5" xfId="0" applyFont="1" applyBorder="1" applyAlignment="1">
      <alignment horizontal="left" vertical="center"/>
    </xf>
    <xf numFmtId="38" fontId="18" fillId="0" borderId="28" xfId="1" applyFont="1" applyFill="1" applyBorder="1" applyAlignment="1">
      <alignment horizontal="right" vertical="top" shrinkToFit="1"/>
    </xf>
    <xf numFmtId="38" fontId="18" fillId="0" borderId="3" xfId="1" applyFont="1" applyFill="1" applyBorder="1" applyAlignment="1">
      <alignment horizontal="right" vertical="top" shrinkToFit="1"/>
    </xf>
    <xf numFmtId="38" fontId="18" fillId="0" borderId="29" xfId="1" applyFont="1" applyFill="1" applyBorder="1" applyAlignment="1">
      <alignment horizontal="right" vertical="top" shrinkToFit="1"/>
    </xf>
    <xf numFmtId="0" fontId="11" fillId="0" borderId="0" xfId="0" applyFont="1" applyAlignment="1">
      <alignment horizontal="left" vertical="center"/>
    </xf>
    <xf numFmtId="0" fontId="11" fillId="0" borderId="18" xfId="0" applyFont="1" applyBorder="1" applyAlignment="1">
      <alignment horizontal="left" vertical="center"/>
    </xf>
    <xf numFmtId="0" fontId="5" fillId="0" borderId="30" xfId="0" applyFont="1" applyBorder="1" applyAlignment="1">
      <alignment horizontal="left" vertical="center"/>
    </xf>
    <xf numFmtId="0" fontId="5" fillId="0" borderId="2"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3" xfId="0" applyFont="1" applyBorder="1" applyAlignment="1">
      <alignment horizontal="left" vertical="center"/>
    </xf>
    <xf numFmtId="0" fontId="5" fillId="0" borderId="29" xfId="0" applyFont="1" applyBorder="1" applyAlignment="1">
      <alignment horizontal="left" vertical="center"/>
    </xf>
    <xf numFmtId="38" fontId="18" fillId="0" borderId="28" xfId="1" applyFont="1" applyFill="1" applyBorder="1" applyAlignment="1">
      <alignment horizontal="left" vertical="top" shrinkToFit="1"/>
    </xf>
    <xf numFmtId="38" fontId="18" fillId="0" borderId="3" xfId="1" applyFont="1" applyFill="1" applyBorder="1" applyAlignment="1">
      <alignment horizontal="left" vertical="top" shrinkToFit="1"/>
    </xf>
    <xf numFmtId="38" fontId="18" fillId="0" borderId="29" xfId="1" applyFont="1" applyFill="1" applyBorder="1" applyAlignment="1">
      <alignment horizontal="left" vertical="top" shrinkToFit="1"/>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5" fillId="0" borderId="16"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27" fillId="0" borderId="41" xfId="0" applyFont="1" applyBorder="1" applyAlignment="1">
      <alignment horizontal="left" vertical="center"/>
    </xf>
    <xf numFmtId="0" fontId="27" fillId="0" borderId="42" xfId="0" applyFont="1" applyBorder="1" applyAlignment="1">
      <alignment horizontal="left" vertical="center"/>
    </xf>
    <xf numFmtId="0" fontId="26" fillId="5" borderId="17" xfId="0" applyFont="1" applyFill="1" applyBorder="1" applyAlignment="1" applyProtection="1">
      <alignment horizontal="left" vertical="top" wrapText="1"/>
      <protection locked="0"/>
    </xf>
    <xf numFmtId="0" fontId="26" fillId="5" borderId="0" xfId="0" applyFont="1" applyFill="1" applyAlignment="1" applyProtection="1">
      <alignment horizontal="left" vertical="top" wrapText="1"/>
      <protection locked="0"/>
    </xf>
    <xf numFmtId="0" fontId="26" fillId="5" borderId="18" xfId="0" applyFont="1" applyFill="1" applyBorder="1" applyAlignment="1" applyProtection="1">
      <alignment horizontal="left" vertical="top" wrapText="1"/>
      <protection locked="0"/>
    </xf>
    <xf numFmtId="0" fontId="26" fillId="5" borderId="12" xfId="0" applyFont="1" applyFill="1" applyBorder="1" applyAlignment="1" applyProtection="1">
      <alignment horizontal="left" vertical="top" wrapText="1"/>
      <protection locked="0"/>
    </xf>
    <xf numFmtId="0" fontId="26" fillId="5" borderId="10" xfId="0" applyFont="1" applyFill="1" applyBorder="1" applyAlignment="1" applyProtection="1">
      <alignment horizontal="left" vertical="top" wrapText="1"/>
      <protection locked="0"/>
    </xf>
    <xf numFmtId="0" fontId="26" fillId="5" borderId="11" xfId="0" applyFont="1" applyFill="1" applyBorder="1" applyAlignment="1" applyProtection="1">
      <alignment horizontal="left" vertical="top" wrapText="1"/>
      <protection locked="0"/>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6" fillId="0" borderId="48" xfId="0" applyFont="1" applyBorder="1" applyAlignment="1">
      <alignment horizontal="left" vertical="center" shrinkToFit="1"/>
    </xf>
    <xf numFmtId="0" fontId="16" fillId="0" borderId="49" xfId="0" applyFont="1" applyBorder="1" applyAlignment="1">
      <alignment horizontal="left" vertical="center" shrinkToFit="1"/>
    </xf>
    <xf numFmtId="0" fontId="16" fillId="0" borderId="50" xfId="0" applyFont="1" applyBorder="1" applyAlignment="1">
      <alignment horizontal="left" vertical="center" shrinkToFit="1"/>
    </xf>
    <xf numFmtId="0" fontId="12" fillId="0" borderId="20" xfId="0" applyFont="1" applyBorder="1" applyAlignment="1">
      <alignment horizontal="center" vertical="center" textRotation="255"/>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7" fillId="0" borderId="8" xfId="0" applyFont="1" applyBorder="1" applyAlignment="1">
      <alignment horizontal="left" vertical="center" wrapText="1"/>
    </xf>
    <xf numFmtId="0" fontId="7" fillId="0" borderId="23" xfId="0" applyFont="1" applyBorder="1" applyAlignment="1">
      <alignment horizontal="left" vertical="center" wrapText="1"/>
    </xf>
    <xf numFmtId="0" fontId="7" fillId="0" borderId="26" xfId="0" applyFont="1" applyBorder="1" applyAlignment="1">
      <alignment horizontal="left" vertical="center" wrapText="1"/>
    </xf>
    <xf numFmtId="38" fontId="24" fillId="0" borderId="8" xfId="1" applyFont="1" applyFill="1" applyBorder="1" applyAlignment="1">
      <alignment horizontal="right" vertical="center"/>
    </xf>
    <xf numFmtId="38" fontId="24" fillId="0" borderId="23" xfId="1" applyFont="1" applyFill="1" applyBorder="1" applyAlignment="1">
      <alignment horizontal="right" vertical="center"/>
    </xf>
    <xf numFmtId="38" fontId="24" fillId="0" borderId="26" xfId="1" applyFont="1" applyFill="1" applyBorder="1" applyAlignment="1">
      <alignment horizontal="right" vertical="center"/>
    </xf>
    <xf numFmtId="0" fontId="5" fillId="0" borderId="8" xfId="0" applyFont="1" applyBorder="1" applyAlignment="1">
      <alignment horizontal="left" vertical="center"/>
    </xf>
    <xf numFmtId="0" fontId="5" fillId="0" borderId="26" xfId="0" applyFont="1" applyBorder="1" applyAlignment="1">
      <alignment horizontal="left" vertical="center"/>
    </xf>
    <xf numFmtId="38" fontId="18" fillId="0" borderId="8" xfId="1" applyFont="1" applyFill="1" applyBorder="1" applyAlignment="1">
      <alignment horizontal="left" vertical="top" shrinkToFit="1"/>
    </xf>
    <xf numFmtId="38" fontId="18" fillId="0" borderId="23" xfId="1" applyFont="1" applyFill="1" applyBorder="1" applyAlignment="1">
      <alignment horizontal="left" vertical="top" shrinkToFit="1"/>
    </xf>
    <xf numFmtId="38" fontId="18" fillId="0" borderId="26" xfId="1" applyFont="1" applyFill="1" applyBorder="1" applyAlignment="1">
      <alignment horizontal="left" vertical="top" shrinkToFit="1"/>
    </xf>
    <xf numFmtId="0" fontId="13" fillId="0" borderId="12" xfId="0" applyFont="1" applyBorder="1" applyAlignment="1">
      <alignment horizontal="left" vertical="center"/>
    </xf>
    <xf numFmtId="0" fontId="13" fillId="0" borderId="10" xfId="0" applyFont="1" applyBorder="1" applyAlignment="1">
      <alignment horizontal="left" vertical="center"/>
    </xf>
    <xf numFmtId="177" fontId="24" fillId="0" borderId="61" xfId="0" applyNumberFormat="1" applyFont="1" applyBorder="1" applyAlignment="1">
      <alignment horizontal="right" vertical="center" shrinkToFit="1"/>
    </xf>
    <xf numFmtId="177" fontId="24" fillId="0" borderId="27" xfId="0" applyNumberFormat="1" applyFont="1" applyBorder="1" applyAlignment="1">
      <alignment horizontal="right" vertical="center" shrinkToFit="1"/>
    </xf>
    <xf numFmtId="49" fontId="24" fillId="5" borderId="0" xfId="0" applyNumberFormat="1" applyFont="1" applyFill="1" applyAlignment="1" applyProtection="1">
      <alignment horizontal="left" vertical="center" shrinkToFit="1"/>
      <protection locked="0"/>
    </xf>
    <xf numFmtId="0" fontId="40" fillId="0" borderId="16"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17" xfId="0" applyFont="1" applyBorder="1" applyAlignment="1">
      <alignment horizontal="left" vertical="center" wrapText="1"/>
    </xf>
    <xf numFmtId="0" fontId="40" fillId="0" borderId="0" xfId="0" applyFont="1" applyAlignment="1">
      <alignment horizontal="left" vertical="center" wrapText="1"/>
    </xf>
    <xf numFmtId="0" fontId="40" fillId="0" borderId="18" xfId="0" applyFont="1" applyBorder="1" applyAlignment="1">
      <alignment horizontal="left" vertical="center" wrapText="1"/>
    </xf>
    <xf numFmtId="0" fontId="40" fillId="0" borderId="12"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5" xfId="0" applyFont="1" applyBorder="1" applyAlignment="1">
      <alignment horizontal="center" vertical="center"/>
    </xf>
    <xf numFmtId="177" fontId="24" fillId="0" borderId="22" xfId="0" applyNumberFormat="1" applyFont="1" applyBorder="1" applyAlignment="1">
      <alignment horizontal="right" vertical="center" shrinkToFit="1"/>
    </xf>
    <xf numFmtId="177" fontId="24" fillId="0" borderId="25" xfId="0" applyNumberFormat="1" applyFont="1" applyBorder="1" applyAlignment="1">
      <alignment horizontal="right" vertical="center" shrinkToFit="1"/>
    </xf>
    <xf numFmtId="0" fontId="17" fillId="5" borderId="30" xfId="0" applyFont="1" applyFill="1" applyBorder="1" applyAlignment="1" applyProtection="1">
      <alignment horizontal="center" vertical="center" shrinkToFit="1"/>
      <protection locked="0"/>
    </xf>
    <xf numFmtId="0" fontId="17" fillId="5" borderId="2" xfId="0" applyFont="1" applyFill="1" applyBorder="1" applyAlignment="1" applyProtection="1">
      <alignment horizontal="center" vertical="center" shrinkToFit="1"/>
      <protection locked="0"/>
    </xf>
    <xf numFmtId="0" fontId="17" fillId="5" borderId="12" xfId="0" applyFont="1" applyFill="1" applyBorder="1" applyAlignment="1" applyProtection="1">
      <alignment horizontal="center" vertical="center" shrinkToFit="1"/>
      <protection locked="0"/>
    </xf>
    <xf numFmtId="0" fontId="17" fillId="5" borderId="10" xfId="0" applyFont="1" applyFill="1" applyBorder="1" applyAlignment="1" applyProtection="1">
      <alignment horizontal="center" vertical="center" shrinkToFit="1"/>
      <protection locked="0"/>
    </xf>
    <xf numFmtId="0" fontId="24" fillId="5" borderId="2" xfId="0" applyFont="1" applyFill="1" applyBorder="1" applyAlignment="1" applyProtection="1">
      <alignment horizontal="center" vertical="center" shrinkToFit="1"/>
      <protection locked="0"/>
    </xf>
    <xf numFmtId="0" fontId="28" fillId="5" borderId="2" xfId="0" applyFont="1" applyFill="1" applyBorder="1" applyAlignment="1" applyProtection="1">
      <alignment horizontal="center" vertical="center" shrinkToFit="1"/>
      <protection locked="0"/>
    </xf>
    <xf numFmtId="0" fontId="28" fillId="5" borderId="27" xfId="0" applyFont="1" applyFill="1" applyBorder="1" applyAlignment="1" applyProtection="1">
      <alignment horizontal="center" vertical="center" shrinkToFit="1"/>
      <protection locked="0"/>
    </xf>
    <xf numFmtId="0" fontId="28" fillId="5" borderId="10" xfId="0" applyFont="1" applyFill="1" applyBorder="1" applyAlignment="1" applyProtection="1">
      <alignment horizontal="center" vertical="center" shrinkToFit="1"/>
      <protection locked="0"/>
    </xf>
    <xf numFmtId="0" fontId="28" fillId="5" borderId="11" xfId="0" applyFont="1" applyFill="1" applyBorder="1" applyAlignment="1" applyProtection="1">
      <alignment horizontal="center" vertical="center" shrinkToFit="1"/>
      <protection locked="0"/>
    </xf>
    <xf numFmtId="0" fontId="24" fillId="0" borderId="30"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0"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1" xfId="0" applyFont="1" applyBorder="1" applyAlignment="1">
      <alignment horizontal="center" vertical="center" shrinkToFit="1"/>
    </xf>
    <xf numFmtId="0" fontId="13" fillId="0" borderId="16" xfId="0" applyFont="1" applyBorder="1" applyAlignment="1">
      <alignment horizontal="left" vertical="center"/>
    </xf>
    <xf numFmtId="0" fontId="13" fillId="0" borderId="6" xfId="0" applyFont="1" applyBorder="1" applyAlignment="1">
      <alignment horizontal="left" vertical="center"/>
    </xf>
    <xf numFmtId="49" fontId="24" fillId="5" borderId="6"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2" fillId="0" borderId="17" xfId="0" applyFont="1" applyBorder="1" applyAlignment="1">
      <alignment horizontal="center" vertical="center" textRotation="255"/>
    </xf>
    <xf numFmtId="0" fontId="22" fillId="0" borderId="18" xfId="0" applyFont="1" applyBorder="1" applyAlignment="1">
      <alignment horizontal="center" vertical="center" textRotation="255"/>
    </xf>
    <xf numFmtId="0" fontId="22" fillId="0" borderId="12" xfId="0" applyFont="1" applyBorder="1" applyAlignment="1">
      <alignment horizontal="center" vertical="center" textRotation="255"/>
    </xf>
    <xf numFmtId="0" fontId="22" fillId="0" borderId="11" xfId="0" applyFont="1" applyBorder="1" applyAlignment="1">
      <alignment horizontal="center" vertical="center" textRotation="255"/>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25" xfId="0" applyFont="1"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52" xfId="0" applyFont="1" applyBorder="1" applyAlignment="1">
      <alignment horizontal="center" vertical="center"/>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5" fillId="0" borderId="0" xfId="0" applyFont="1" applyAlignment="1">
      <alignment horizontal="center" vertical="center"/>
    </xf>
    <xf numFmtId="0" fontId="12" fillId="0" borderId="17" xfId="0" applyFont="1" applyBorder="1" applyAlignment="1">
      <alignment horizontal="center" vertical="center"/>
    </xf>
    <xf numFmtId="0" fontId="12" fillId="0" borderId="0" xfId="0" applyFont="1" applyAlignment="1">
      <alignment horizontal="center" vertical="center"/>
    </xf>
    <xf numFmtId="0" fontId="26" fillId="5" borderId="17" xfId="0" applyFont="1" applyFill="1" applyBorder="1" applyAlignment="1" applyProtection="1">
      <alignment horizontal="center" vertical="center" shrinkToFit="1"/>
      <protection locked="0"/>
    </xf>
    <xf numFmtId="0" fontId="26" fillId="5" borderId="0" xfId="0" applyFont="1" applyFill="1" applyAlignment="1" applyProtection="1">
      <alignment horizontal="center" vertical="center" shrinkToFit="1"/>
      <protection locked="0"/>
    </xf>
    <xf numFmtId="178" fontId="24" fillId="5" borderId="0" xfId="0" applyNumberFormat="1" applyFont="1" applyFill="1" applyAlignment="1" applyProtection="1">
      <alignment horizontal="right" vertical="center" shrinkToFit="1"/>
      <protection locked="0"/>
    </xf>
    <xf numFmtId="178" fontId="24" fillId="5" borderId="18" xfId="0" applyNumberFormat="1" applyFont="1" applyFill="1" applyBorder="1" applyAlignment="1" applyProtection="1">
      <alignment horizontal="right" vertical="center" shrinkToFit="1"/>
      <protection locked="0"/>
    </xf>
    <xf numFmtId="178" fontId="24" fillId="5" borderId="10" xfId="0" applyNumberFormat="1" applyFont="1" applyFill="1" applyBorder="1" applyAlignment="1" applyProtection="1">
      <alignment horizontal="right" vertical="center" shrinkToFit="1"/>
      <protection locked="0"/>
    </xf>
    <xf numFmtId="178" fontId="24" fillId="5" borderId="11" xfId="0" applyNumberFormat="1" applyFont="1" applyFill="1" applyBorder="1" applyAlignment="1" applyProtection="1">
      <alignment horizontal="right" vertical="center" shrinkToFit="1"/>
      <protection locked="0"/>
    </xf>
    <xf numFmtId="49" fontId="24" fillId="5" borderId="10" xfId="0" applyNumberFormat="1" applyFont="1" applyFill="1" applyBorder="1" applyAlignment="1" applyProtection="1">
      <alignment horizontal="left" vertical="center"/>
      <protection locked="0"/>
    </xf>
    <xf numFmtId="49" fontId="24" fillId="5" borderId="11" xfId="0" applyNumberFormat="1" applyFont="1" applyFill="1" applyBorder="1" applyAlignment="1" applyProtection="1">
      <alignment horizontal="left" vertical="center"/>
      <protection locked="0"/>
    </xf>
    <xf numFmtId="38" fontId="24" fillId="0" borderId="28" xfId="1" applyFont="1" applyFill="1" applyBorder="1" applyAlignment="1">
      <alignment horizontal="right" vertical="center"/>
    </xf>
    <xf numFmtId="38" fontId="24" fillId="0" borderId="3" xfId="1" applyFont="1" applyFill="1" applyBorder="1" applyAlignment="1">
      <alignment horizontal="right" vertical="center"/>
    </xf>
    <xf numFmtId="38" fontId="24" fillId="0" borderId="29" xfId="1"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24" fillId="0" borderId="17" xfId="0" applyFont="1" applyBorder="1" applyAlignment="1">
      <alignment horizontal="left" vertical="top"/>
    </xf>
    <xf numFmtId="0" fontId="24" fillId="0" borderId="0" xfId="0" applyFont="1" applyAlignment="1">
      <alignment horizontal="left" vertical="top"/>
    </xf>
    <xf numFmtId="0" fontId="24" fillId="0" borderId="18" xfId="0" applyFont="1" applyBorder="1" applyAlignment="1">
      <alignment horizontal="left" vertical="top"/>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176" fontId="15" fillId="0" borderId="0" xfId="0" applyNumberFormat="1" applyFont="1" applyAlignment="1">
      <alignment horizontal="center" vertical="center"/>
    </xf>
    <xf numFmtId="176" fontId="15" fillId="0" borderId="18" xfId="0" applyNumberFormat="1"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14" fillId="0" borderId="17" xfId="0" applyFont="1" applyBorder="1" applyAlignment="1">
      <alignment horizontal="left" vertical="center" wrapText="1"/>
    </xf>
    <xf numFmtId="0" fontId="14" fillId="0" borderId="0" xfId="0" applyFont="1" applyAlignment="1">
      <alignment horizontal="left" vertical="center" wrapText="1"/>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38" fontId="18" fillId="0" borderId="4" xfId="1" applyFont="1" applyFill="1" applyBorder="1" applyAlignment="1">
      <alignment horizontal="right" vertical="top" shrinkToFit="1"/>
    </xf>
    <xf numFmtId="38" fontId="18" fillId="0" borderId="5" xfId="1" applyFont="1" applyFill="1" applyBorder="1" applyAlignment="1">
      <alignment horizontal="right" vertical="top" shrinkToFit="1"/>
    </xf>
    <xf numFmtId="38" fontId="18" fillId="0" borderId="25" xfId="1" applyFont="1" applyFill="1" applyBorder="1" applyAlignment="1">
      <alignment horizontal="right" vertical="top" shrinkToFi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12" fillId="0" borderId="12" xfId="0" applyFont="1" applyBorder="1" applyAlignment="1">
      <alignment horizontal="center" vertical="center"/>
    </xf>
    <xf numFmtId="38" fontId="24" fillId="0" borderId="4" xfId="1" applyFont="1" applyFill="1" applyBorder="1" applyAlignment="1">
      <alignment horizontal="right" vertical="center" shrinkToFit="1"/>
    </xf>
    <xf numFmtId="38" fontId="24" fillId="0" borderId="5" xfId="1" applyFont="1" applyFill="1" applyBorder="1" applyAlignment="1">
      <alignment horizontal="right" vertical="center" shrinkToFit="1"/>
    </xf>
    <xf numFmtId="38" fontId="24" fillId="0" borderId="25" xfId="1" applyFont="1" applyFill="1" applyBorder="1" applyAlignment="1">
      <alignment horizontal="right"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7</xdr:row>
      <xdr:rowOff>152401</xdr:rowOff>
    </xdr:from>
    <xdr:to>
      <xdr:col>16</xdr:col>
      <xdr:colOff>304800</xdr:colOff>
      <xdr:row>46</xdr:row>
      <xdr:rowOff>110576</xdr:rowOff>
    </xdr:to>
    <xdr:pic>
      <xdr:nvPicPr>
        <xdr:cNvPr id="3" name="図 2">
          <a:extLst>
            <a:ext uri="{FF2B5EF4-FFF2-40B4-BE49-F238E27FC236}">
              <a16:creationId xmlns:a16="http://schemas.microsoft.com/office/drawing/2014/main" id="{0C3D1973-66F7-EA0C-D22B-586EC6F3D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285876"/>
          <a:ext cx="8467725" cy="62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304800</xdr:colOff>
      <xdr:row>40</xdr:row>
      <xdr:rowOff>76200</xdr:rowOff>
    </xdr:from>
    <xdr:to>
      <xdr:col>10</xdr:col>
      <xdr:colOff>219075</xdr:colOff>
      <xdr:row>42</xdr:row>
      <xdr:rowOff>85725</xdr:rowOff>
    </xdr:to>
    <xdr:sp macro="" textlink="">
      <xdr:nvSpPr>
        <xdr:cNvPr id="15" name="テキスト ボックス 14">
          <a:extLst>
            <a:ext uri="{FF2B5EF4-FFF2-40B4-BE49-F238E27FC236}">
              <a16:creationId xmlns:a16="http://schemas.microsoft.com/office/drawing/2014/main" id="{87174065-FA33-415F-AB01-A77C5AC9CB66}"/>
            </a:ext>
          </a:extLst>
        </xdr:cNvPr>
        <xdr:cNvSpPr txBox="1"/>
      </xdr:nvSpPr>
      <xdr:spPr>
        <a:xfrm>
          <a:off x="5105400" y="6877050"/>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523875</xdr:colOff>
      <xdr:row>23</xdr:row>
      <xdr:rowOff>95250</xdr:rowOff>
    </xdr:from>
    <xdr:to>
      <xdr:col>1</xdr:col>
      <xdr:colOff>438150</xdr:colOff>
      <xdr:row>25</xdr:row>
      <xdr:rowOff>104775</xdr:rowOff>
    </xdr:to>
    <xdr:sp macro="" textlink="">
      <xdr:nvSpPr>
        <xdr:cNvPr id="18" name="テキスト ボックス 17">
          <a:extLst>
            <a:ext uri="{FF2B5EF4-FFF2-40B4-BE49-F238E27FC236}">
              <a16:creationId xmlns:a16="http://schemas.microsoft.com/office/drawing/2014/main" id="{D7C32539-3472-4884-B8D8-3FC95CFF8A4E}"/>
            </a:ext>
          </a:extLst>
        </xdr:cNvPr>
        <xdr:cNvSpPr txBox="1"/>
      </xdr:nvSpPr>
      <xdr:spPr>
        <a:xfrm>
          <a:off x="523875" y="4143375"/>
          <a:ext cx="4476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1">
            <a:solidFill>
              <a:srgbClr val="FF0000"/>
            </a:solidFill>
          </a:endParaRPr>
        </a:p>
      </xdr:txBody>
    </xdr:sp>
    <xdr:clientData/>
  </xdr:twoCellAnchor>
  <xdr:twoCellAnchor>
    <xdr:from>
      <xdr:col>0</xdr:col>
      <xdr:colOff>390524</xdr:colOff>
      <xdr:row>12</xdr:row>
      <xdr:rowOff>57149</xdr:rowOff>
    </xdr:from>
    <xdr:to>
      <xdr:col>4</xdr:col>
      <xdr:colOff>95249</xdr:colOff>
      <xdr:row>19</xdr:row>
      <xdr:rowOff>57150</xdr:rowOff>
    </xdr:to>
    <xdr:sp macro="" textlink="">
      <xdr:nvSpPr>
        <xdr:cNvPr id="19" name="楕円 18">
          <a:extLst>
            <a:ext uri="{FF2B5EF4-FFF2-40B4-BE49-F238E27FC236}">
              <a16:creationId xmlns:a16="http://schemas.microsoft.com/office/drawing/2014/main" id="{48956477-CEA1-77E6-D662-ACFCDFDC7AA1}"/>
            </a:ext>
          </a:extLst>
        </xdr:cNvPr>
        <xdr:cNvSpPr/>
      </xdr:nvSpPr>
      <xdr:spPr>
        <a:xfrm>
          <a:off x="390524" y="2324099"/>
          <a:ext cx="1838325" cy="11334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28576</xdr:colOff>
      <xdr:row>12</xdr:row>
      <xdr:rowOff>133350</xdr:rowOff>
    </xdr:from>
    <xdr:to>
      <xdr:col>5</xdr:col>
      <xdr:colOff>466726</xdr:colOff>
      <xdr:row>16</xdr:row>
      <xdr:rowOff>47626</xdr:rowOff>
    </xdr:to>
    <xdr:sp macro="" textlink="">
      <xdr:nvSpPr>
        <xdr:cNvPr id="20" name="楕円 19">
          <a:extLst>
            <a:ext uri="{FF2B5EF4-FFF2-40B4-BE49-F238E27FC236}">
              <a16:creationId xmlns:a16="http://schemas.microsoft.com/office/drawing/2014/main" id="{B7CE5654-DAE6-4281-95F5-C6478571E2B5}"/>
            </a:ext>
          </a:extLst>
        </xdr:cNvPr>
        <xdr:cNvSpPr/>
      </xdr:nvSpPr>
      <xdr:spPr>
        <a:xfrm>
          <a:off x="2162176" y="2400300"/>
          <a:ext cx="971550" cy="56197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23</xdr:row>
      <xdr:rowOff>38099</xdr:rowOff>
    </xdr:from>
    <xdr:to>
      <xdr:col>4</xdr:col>
      <xdr:colOff>219075</xdr:colOff>
      <xdr:row>28</xdr:row>
      <xdr:rowOff>66675</xdr:rowOff>
    </xdr:to>
    <xdr:sp macro="" textlink="">
      <xdr:nvSpPr>
        <xdr:cNvPr id="21" name="楕円 20">
          <a:extLst>
            <a:ext uri="{FF2B5EF4-FFF2-40B4-BE49-F238E27FC236}">
              <a16:creationId xmlns:a16="http://schemas.microsoft.com/office/drawing/2014/main" id="{03214F42-DF77-46AE-AC75-01ED8B398A96}"/>
            </a:ext>
          </a:extLst>
        </xdr:cNvPr>
        <xdr:cNvSpPr/>
      </xdr:nvSpPr>
      <xdr:spPr>
        <a:xfrm>
          <a:off x="514350" y="4086224"/>
          <a:ext cx="1838325" cy="83820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40</xdr:row>
      <xdr:rowOff>0</xdr:rowOff>
    </xdr:from>
    <xdr:to>
      <xdr:col>14</xdr:col>
      <xdr:colOff>66675</xdr:colOff>
      <xdr:row>45</xdr:row>
      <xdr:rowOff>142875</xdr:rowOff>
    </xdr:to>
    <xdr:sp macro="" textlink="">
      <xdr:nvSpPr>
        <xdr:cNvPr id="22" name="楕円 21">
          <a:extLst>
            <a:ext uri="{FF2B5EF4-FFF2-40B4-BE49-F238E27FC236}">
              <a16:creationId xmlns:a16="http://schemas.microsoft.com/office/drawing/2014/main" id="{D83F09AC-CF47-485C-9CAB-14F4AB4730B7}"/>
            </a:ext>
          </a:extLst>
        </xdr:cNvPr>
        <xdr:cNvSpPr/>
      </xdr:nvSpPr>
      <xdr:spPr>
        <a:xfrm>
          <a:off x="4314825" y="6800850"/>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10</xdr:row>
      <xdr:rowOff>0</xdr:rowOff>
    </xdr:from>
    <xdr:to>
      <xdr:col>13</xdr:col>
      <xdr:colOff>180975</xdr:colOff>
      <xdr:row>12</xdr:row>
      <xdr:rowOff>123825</xdr:rowOff>
    </xdr:to>
    <xdr:sp macro="" textlink="">
      <xdr:nvSpPr>
        <xdr:cNvPr id="23" name="楕円 22">
          <a:extLst>
            <a:ext uri="{FF2B5EF4-FFF2-40B4-BE49-F238E27FC236}">
              <a16:creationId xmlns:a16="http://schemas.microsoft.com/office/drawing/2014/main" id="{59D7039C-45C2-455F-B034-5B236F590FEC}"/>
            </a:ext>
          </a:extLst>
        </xdr:cNvPr>
        <xdr:cNvSpPr/>
      </xdr:nvSpPr>
      <xdr:spPr>
        <a:xfrm>
          <a:off x="5276850" y="1838325"/>
          <a:ext cx="1838325" cy="552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514351</xdr:colOff>
      <xdr:row>9</xdr:row>
      <xdr:rowOff>0</xdr:rowOff>
    </xdr:from>
    <xdr:to>
      <xdr:col>5</xdr:col>
      <xdr:colOff>238125</xdr:colOff>
      <xdr:row>12</xdr:row>
      <xdr:rowOff>133350</xdr:rowOff>
    </xdr:to>
    <xdr:cxnSp macro="">
      <xdr:nvCxnSpPr>
        <xdr:cNvPr id="25" name="直線コネクタ 24">
          <a:extLst>
            <a:ext uri="{FF2B5EF4-FFF2-40B4-BE49-F238E27FC236}">
              <a16:creationId xmlns:a16="http://schemas.microsoft.com/office/drawing/2014/main" id="{48AE20A3-C709-833E-0F6D-F4FACF89BB12}"/>
            </a:ext>
          </a:extLst>
        </xdr:cNvPr>
        <xdr:cNvCxnSpPr>
          <a:endCxn id="20" idx="0"/>
        </xdr:cNvCxnSpPr>
      </xdr:nvCxnSpPr>
      <xdr:spPr>
        <a:xfrm flipH="1">
          <a:off x="2647951" y="1619250"/>
          <a:ext cx="257174" cy="7810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266700</xdr:colOff>
      <xdr:row>39</xdr:row>
      <xdr:rowOff>74932</xdr:rowOff>
    </xdr:from>
    <xdr:to>
      <xdr:col>7</xdr:col>
      <xdr:colOff>285750</xdr:colOff>
      <xdr:row>45</xdr:row>
      <xdr:rowOff>55882</xdr:rowOff>
    </xdr:to>
    <xdr:sp macro="" textlink="">
      <xdr:nvSpPr>
        <xdr:cNvPr id="4" name="楕円 3">
          <a:extLst>
            <a:ext uri="{FF2B5EF4-FFF2-40B4-BE49-F238E27FC236}">
              <a16:creationId xmlns:a16="http://schemas.microsoft.com/office/drawing/2014/main" id="{56FD98AC-8CDB-4BEF-BE07-3D21C934F164}"/>
            </a:ext>
          </a:extLst>
        </xdr:cNvPr>
        <xdr:cNvSpPr/>
      </xdr:nvSpPr>
      <xdr:spPr>
        <a:xfrm>
          <a:off x="800100" y="6713857"/>
          <a:ext cx="3219450" cy="952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8</xdr:row>
      <xdr:rowOff>95250</xdr:rowOff>
    </xdr:from>
    <xdr:to>
      <xdr:col>1</xdr:col>
      <xdr:colOff>333375</xdr:colOff>
      <xdr:row>12</xdr:row>
      <xdr:rowOff>104775</xdr:rowOff>
    </xdr:to>
    <xdr:cxnSp macro="">
      <xdr:nvCxnSpPr>
        <xdr:cNvPr id="5" name="直線コネクタ 4">
          <a:extLst>
            <a:ext uri="{FF2B5EF4-FFF2-40B4-BE49-F238E27FC236}">
              <a16:creationId xmlns:a16="http://schemas.microsoft.com/office/drawing/2014/main" id="{019F45D2-1EF2-4C90-A804-CB4AFAF1B096}"/>
            </a:ext>
          </a:extLst>
        </xdr:cNvPr>
        <xdr:cNvCxnSpPr/>
      </xdr:nvCxnSpPr>
      <xdr:spPr>
        <a:xfrm>
          <a:off x="723900" y="1552575"/>
          <a:ext cx="142875" cy="819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495300</xdr:colOff>
      <xdr:row>25</xdr:row>
      <xdr:rowOff>133350</xdr:rowOff>
    </xdr:from>
    <xdr:to>
      <xdr:col>0</xdr:col>
      <xdr:colOff>514350</xdr:colOff>
      <xdr:row>49</xdr:row>
      <xdr:rowOff>114300</xdr:rowOff>
    </xdr:to>
    <xdr:cxnSp macro="">
      <xdr:nvCxnSpPr>
        <xdr:cNvPr id="9" name="直線コネクタ 8">
          <a:extLst>
            <a:ext uri="{FF2B5EF4-FFF2-40B4-BE49-F238E27FC236}">
              <a16:creationId xmlns:a16="http://schemas.microsoft.com/office/drawing/2014/main" id="{704083AB-C05D-496C-AB72-AD428BEA8830}"/>
            </a:ext>
          </a:extLst>
        </xdr:cNvPr>
        <xdr:cNvCxnSpPr>
          <a:stCxn id="21" idx="2"/>
        </xdr:cNvCxnSpPr>
      </xdr:nvCxnSpPr>
      <xdr:spPr>
        <a:xfrm flipH="1">
          <a:off x="495300" y="4505325"/>
          <a:ext cx="19050" cy="38671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44</xdr:row>
      <xdr:rowOff>0</xdr:rowOff>
    </xdr:from>
    <xdr:to>
      <xdr:col>9</xdr:col>
      <xdr:colOff>95250</xdr:colOff>
      <xdr:row>47</xdr:row>
      <xdr:rowOff>133350</xdr:rowOff>
    </xdr:to>
    <xdr:cxnSp macro="">
      <xdr:nvCxnSpPr>
        <xdr:cNvPr id="10" name="直線コネクタ 9">
          <a:extLst>
            <a:ext uri="{FF2B5EF4-FFF2-40B4-BE49-F238E27FC236}">
              <a16:creationId xmlns:a16="http://schemas.microsoft.com/office/drawing/2014/main" id="{C0BDDA38-AEE0-4056-AB82-B99B43A7725F}"/>
            </a:ext>
          </a:extLst>
        </xdr:cNvPr>
        <xdr:cNvCxnSpPr/>
      </xdr:nvCxnSpPr>
      <xdr:spPr>
        <a:xfrm>
          <a:off x="4476750" y="7448550"/>
          <a:ext cx="419100" cy="6191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28575</xdr:colOff>
      <xdr:row>8</xdr:row>
      <xdr:rowOff>0</xdr:rowOff>
    </xdr:from>
    <xdr:to>
      <xdr:col>13</xdr:col>
      <xdr:colOff>66675</xdr:colOff>
      <xdr:row>10</xdr:row>
      <xdr:rowOff>85725</xdr:rowOff>
    </xdr:to>
    <xdr:cxnSp macro="">
      <xdr:nvCxnSpPr>
        <xdr:cNvPr id="12" name="直線コネクタ 11">
          <a:extLst>
            <a:ext uri="{FF2B5EF4-FFF2-40B4-BE49-F238E27FC236}">
              <a16:creationId xmlns:a16="http://schemas.microsoft.com/office/drawing/2014/main" id="{9E115ABD-4C80-4323-A985-21C7206EA1D4}"/>
            </a:ext>
          </a:extLst>
        </xdr:cNvPr>
        <xdr:cNvCxnSpPr/>
      </xdr:nvCxnSpPr>
      <xdr:spPr>
        <a:xfrm>
          <a:off x="6962775" y="1457325"/>
          <a:ext cx="38100" cy="5715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504825</xdr:colOff>
      <xdr:row>15</xdr:row>
      <xdr:rowOff>0</xdr:rowOff>
    </xdr:from>
    <xdr:to>
      <xdr:col>15</xdr:col>
      <xdr:colOff>504825</xdr:colOff>
      <xdr:row>19</xdr:row>
      <xdr:rowOff>0</xdr:rowOff>
    </xdr:to>
    <xdr:sp macro="" textlink="">
      <xdr:nvSpPr>
        <xdr:cNvPr id="6" name="楕円 5">
          <a:extLst>
            <a:ext uri="{FF2B5EF4-FFF2-40B4-BE49-F238E27FC236}">
              <a16:creationId xmlns:a16="http://schemas.microsoft.com/office/drawing/2014/main" id="{8A5C9A5A-D74C-470F-85EB-C10D7AE3C709}"/>
            </a:ext>
          </a:extLst>
        </xdr:cNvPr>
        <xdr:cNvSpPr/>
      </xdr:nvSpPr>
      <xdr:spPr>
        <a:xfrm>
          <a:off x="3171825" y="2752725"/>
          <a:ext cx="533400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44</xdr:row>
      <xdr:rowOff>152400</xdr:rowOff>
    </xdr:from>
    <xdr:to>
      <xdr:col>3</xdr:col>
      <xdr:colOff>495300</xdr:colOff>
      <xdr:row>48</xdr:row>
      <xdr:rowOff>133350</xdr:rowOff>
    </xdr:to>
    <xdr:cxnSp macro="">
      <xdr:nvCxnSpPr>
        <xdr:cNvPr id="11" name="直線コネクタ 10">
          <a:extLst>
            <a:ext uri="{FF2B5EF4-FFF2-40B4-BE49-F238E27FC236}">
              <a16:creationId xmlns:a16="http://schemas.microsoft.com/office/drawing/2014/main" id="{F2ED7FA5-2A11-4B19-828F-0E9CBFB46C0E}"/>
            </a:ext>
          </a:extLst>
        </xdr:cNvPr>
        <xdr:cNvCxnSpPr/>
      </xdr:nvCxnSpPr>
      <xdr:spPr>
        <a:xfrm>
          <a:off x="2076450" y="7600950"/>
          <a:ext cx="19050" cy="6286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485775</xdr:colOff>
      <xdr:row>16</xdr:row>
      <xdr:rowOff>133350</xdr:rowOff>
    </xdr:from>
    <xdr:to>
      <xdr:col>16</xdr:col>
      <xdr:colOff>457200</xdr:colOff>
      <xdr:row>17</xdr:row>
      <xdr:rowOff>85725</xdr:rowOff>
    </xdr:to>
    <xdr:cxnSp macro="">
      <xdr:nvCxnSpPr>
        <xdr:cNvPr id="16" name="直線コネクタ 15">
          <a:extLst>
            <a:ext uri="{FF2B5EF4-FFF2-40B4-BE49-F238E27FC236}">
              <a16:creationId xmlns:a16="http://schemas.microsoft.com/office/drawing/2014/main" id="{4EEBB521-2780-4EEF-916E-0DCB2D47BF2A}"/>
            </a:ext>
          </a:extLst>
        </xdr:cNvPr>
        <xdr:cNvCxnSpPr/>
      </xdr:nvCxnSpPr>
      <xdr:spPr>
        <a:xfrm>
          <a:off x="8486775" y="3048000"/>
          <a:ext cx="504825" cy="1143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28</xdr:row>
      <xdr:rowOff>133350</xdr:rowOff>
    </xdr:from>
    <xdr:to>
      <xdr:col>15</xdr:col>
      <xdr:colOff>219075</xdr:colOff>
      <xdr:row>32</xdr:row>
      <xdr:rowOff>133350</xdr:rowOff>
    </xdr:to>
    <xdr:sp macro="" textlink="">
      <xdr:nvSpPr>
        <xdr:cNvPr id="2" name="楕円 1">
          <a:extLst>
            <a:ext uri="{FF2B5EF4-FFF2-40B4-BE49-F238E27FC236}">
              <a16:creationId xmlns:a16="http://schemas.microsoft.com/office/drawing/2014/main" id="{1389486F-12BF-4DA8-BBDB-995EA0DC143A}"/>
            </a:ext>
          </a:extLst>
        </xdr:cNvPr>
        <xdr:cNvSpPr/>
      </xdr:nvSpPr>
      <xdr:spPr>
        <a:xfrm>
          <a:off x="2447925" y="4667250"/>
          <a:ext cx="5772150" cy="6477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295275</xdr:colOff>
      <xdr:row>30</xdr:row>
      <xdr:rowOff>114300</xdr:rowOff>
    </xdr:from>
    <xdr:to>
      <xdr:col>16</xdr:col>
      <xdr:colOff>476250</xdr:colOff>
      <xdr:row>30</xdr:row>
      <xdr:rowOff>114300</xdr:rowOff>
    </xdr:to>
    <xdr:cxnSp macro="">
      <xdr:nvCxnSpPr>
        <xdr:cNvPr id="7" name="直線コネクタ 6">
          <a:extLst>
            <a:ext uri="{FF2B5EF4-FFF2-40B4-BE49-F238E27FC236}">
              <a16:creationId xmlns:a16="http://schemas.microsoft.com/office/drawing/2014/main" id="{3886B423-723A-414B-A4AF-417BFC327E89}"/>
            </a:ext>
          </a:extLst>
        </xdr:cNvPr>
        <xdr:cNvCxnSpPr/>
      </xdr:nvCxnSpPr>
      <xdr:spPr>
        <a:xfrm>
          <a:off x="8296275" y="4972050"/>
          <a:ext cx="714375"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28575</xdr:colOff>
      <xdr:row>3</xdr:row>
      <xdr:rowOff>104775</xdr:rowOff>
    </xdr:from>
    <xdr:to>
      <xdr:col>26</xdr:col>
      <xdr:colOff>71240</xdr:colOff>
      <xdr:row>3</xdr:row>
      <xdr:rowOff>313293</xdr:rowOff>
    </xdr:to>
    <xdr:pic>
      <xdr:nvPicPr>
        <xdr:cNvPr id="2" name="図 1">
          <a:extLst>
            <a:ext uri="{FF2B5EF4-FFF2-40B4-BE49-F238E27FC236}">
              <a16:creationId xmlns:a16="http://schemas.microsoft.com/office/drawing/2014/main" id="{1298D569-1893-469B-941A-F90A0F8319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0175" y="523875"/>
          <a:ext cx="1309490" cy="208518"/>
        </a:xfrm>
        <a:prstGeom prst="rect">
          <a:avLst/>
        </a:prstGeom>
      </xdr:spPr>
    </xdr:pic>
    <xdr:clientData/>
  </xdr:twoCellAnchor>
  <xdr:twoCellAnchor>
    <xdr:from>
      <xdr:col>3</xdr:col>
      <xdr:colOff>209551</xdr:colOff>
      <xdr:row>19</xdr:row>
      <xdr:rowOff>57150</xdr:rowOff>
    </xdr:from>
    <xdr:to>
      <xdr:col>36</xdr:col>
      <xdr:colOff>95250</xdr:colOff>
      <xdr:row>30</xdr:row>
      <xdr:rowOff>47625</xdr:rowOff>
    </xdr:to>
    <xdr:sp macro="" textlink="AU10">
      <xdr:nvSpPr>
        <xdr:cNvPr id="3" name="テキスト ボックス 2">
          <a:extLst>
            <a:ext uri="{FF2B5EF4-FFF2-40B4-BE49-F238E27FC236}">
              <a16:creationId xmlns:a16="http://schemas.microsoft.com/office/drawing/2014/main" id="{ECF366CF-67AD-4AEB-940B-A2E032D24387}"/>
            </a:ext>
          </a:extLst>
        </xdr:cNvPr>
        <xdr:cNvSpPr txBox="1"/>
      </xdr:nvSpPr>
      <xdr:spPr>
        <a:xfrm>
          <a:off x="885826" y="3829050"/>
          <a:ext cx="8134349" cy="2390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fld id="{9943163F-E603-4452-81EE-51AE44250BB5}" type="TxLink">
            <a:rPr kumimoji="1" lang="en-US" altLang="en-US" sz="7000" b="1" i="0" u="none" strike="noStrike" kern="1200">
              <a:solidFill>
                <a:srgbClr val="FF0000"/>
              </a:solidFill>
              <a:latin typeface="ＭＳ Ｐゴシック"/>
              <a:ea typeface="ＭＳ Ｐゴシック"/>
              <a:cs typeface="Times New Roman"/>
            </a:rPr>
            <a:pPr/>
            <a:t> </a:t>
          </a:fld>
          <a:endParaRPr kumimoji="1" lang="ja-JP" altLang="en-US" sz="7000" b="1" kern="1200">
            <a:solidFill>
              <a:srgbClr val="FF0000"/>
            </a:solidFill>
          </a:endParaRPr>
        </a:p>
      </xdr:txBody>
    </xdr:sp>
    <xdr:clientData/>
  </xdr:twoCellAnchor>
  <xdr:twoCellAnchor>
    <xdr:from>
      <xdr:col>0</xdr:col>
      <xdr:colOff>2628</xdr:colOff>
      <xdr:row>19</xdr:row>
      <xdr:rowOff>57150</xdr:rowOff>
    </xdr:from>
    <xdr:to>
      <xdr:col>0</xdr:col>
      <xdr:colOff>110282</xdr:colOff>
      <xdr:row>19</xdr:row>
      <xdr:rowOff>157627</xdr:rowOff>
    </xdr:to>
    <xdr:sp macro="" textlink="">
      <xdr:nvSpPr>
        <xdr:cNvPr id="4" name="二等辺三角形 3">
          <a:extLst>
            <a:ext uri="{FF2B5EF4-FFF2-40B4-BE49-F238E27FC236}">
              <a16:creationId xmlns:a16="http://schemas.microsoft.com/office/drawing/2014/main" id="{B6147F63-68DF-48AB-B63F-8091A0721C66}"/>
            </a:ext>
          </a:extLst>
        </xdr:cNvPr>
        <xdr:cNvSpPr/>
      </xdr:nvSpPr>
      <xdr:spPr>
        <a:xfrm rot="16385209">
          <a:off x="6216" y="3834987"/>
          <a:ext cx="100477" cy="107654"/>
        </a:xfrm>
        <a:prstGeom prst="triangle">
          <a:avLst/>
        </a:prstGeom>
        <a:solidFill>
          <a:schemeClr val="accent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A8B-D7DE-43F4-829F-22A1EF11044D}">
  <sheetPr codeName="Sheet2"/>
  <dimension ref="B2:R50"/>
  <sheetViews>
    <sheetView topLeftCell="A7" workbookViewId="0">
      <selection activeCell="E50" sqref="E50"/>
    </sheetView>
  </sheetViews>
  <sheetFormatPr defaultRowHeight="12.75" x14ac:dyDescent="0.2"/>
  <sheetData>
    <row r="2" spans="2:12" x14ac:dyDescent="0.2">
      <c r="B2" s="11" t="s">
        <v>55</v>
      </c>
    </row>
    <row r="3" spans="2:12" x14ac:dyDescent="0.2">
      <c r="B3" s="11" t="s">
        <v>59</v>
      </c>
    </row>
    <row r="5" spans="2:12" x14ac:dyDescent="0.2">
      <c r="B5" s="11" t="s">
        <v>58</v>
      </c>
    </row>
    <row r="6" spans="2:12" x14ac:dyDescent="0.2">
      <c r="B6" s="11" t="s">
        <v>56</v>
      </c>
    </row>
    <row r="8" spans="2:12" x14ac:dyDescent="0.2">
      <c r="B8" s="12" t="s">
        <v>70</v>
      </c>
      <c r="L8" s="12" t="s">
        <v>72</v>
      </c>
    </row>
    <row r="9" spans="2:12" x14ac:dyDescent="0.2">
      <c r="F9" s="12" t="s">
        <v>57</v>
      </c>
    </row>
    <row r="18" spans="18:18" x14ac:dyDescent="0.2">
      <c r="R18" s="12" t="s">
        <v>73</v>
      </c>
    </row>
    <row r="31" spans="18:18" x14ac:dyDescent="0.2">
      <c r="R31" s="12" t="s">
        <v>378</v>
      </c>
    </row>
    <row r="49" spans="2:10" x14ac:dyDescent="0.2">
      <c r="E49" s="12" t="s">
        <v>2246</v>
      </c>
      <c r="J49" s="12" t="s">
        <v>2245</v>
      </c>
    </row>
    <row r="50" spans="2:10" x14ac:dyDescent="0.2">
      <c r="B50" s="12" t="s">
        <v>71</v>
      </c>
    </row>
  </sheetData>
  <phoneticPr fontId="1"/>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7CF7-1840-4036-BECD-6DCFC58EC80A}">
  <dimension ref="A1:AZ2133"/>
  <sheetViews>
    <sheetView tabSelected="1" workbookViewId="0">
      <selection activeCell="AT1" sqref="AT1:AW1048576"/>
    </sheetView>
  </sheetViews>
  <sheetFormatPr defaultRowHeight="12.75" x14ac:dyDescent="0.2"/>
  <cols>
    <col min="1" max="1" width="3.1640625" style="1" customWidth="1"/>
    <col min="2" max="3" width="4.33203125" style="1" customWidth="1"/>
    <col min="4" max="4" width="4.1640625" style="1" customWidth="1"/>
    <col min="5" max="5" width="4.5" style="1" customWidth="1"/>
    <col min="6" max="6" width="4.1640625" style="1" customWidth="1"/>
    <col min="7" max="7" width="4.33203125" style="1" customWidth="1"/>
    <col min="8" max="10" width="4.5" style="1" customWidth="1"/>
    <col min="11" max="11" width="3.83203125" style="1" customWidth="1"/>
    <col min="12" max="12" width="2.83203125" style="1" customWidth="1"/>
    <col min="13" max="13" width="6.83203125" style="1" customWidth="1"/>
    <col min="14" max="14" width="2.83203125" style="1" customWidth="1"/>
    <col min="15" max="15" width="6.83203125" style="1" customWidth="1"/>
    <col min="16" max="17" width="2.83203125" style="1" customWidth="1"/>
    <col min="18" max="18" width="6.83203125" style="1" customWidth="1"/>
    <col min="19" max="19" width="2.83203125" style="1" customWidth="1"/>
    <col min="20" max="20" width="6.83203125" style="1" customWidth="1"/>
    <col min="21" max="22" width="2.83203125" style="1" customWidth="1"/>
    <col min="23" max="23" width="6.83203125" style="1" customWidth="1"/>
    <col min="24" max="24" width="2.83203125" style="1" customWidth="1"/>
    <col min="25" max="25" width="6.83203125" style="1" customWidth="1"/>
    <col min="26" max="27" width="2.83203125" style="1" customWidth="1"/>
    <col min="28" max="28" width="6.83203125" style="1" customWidth="1"/>
    <col min="29" max="29" width="2.83203125" style="1" customWidth="1"/>
    <col min="30" max="30" width="6.83203125" style="1" customWidth="1"/>
    <col min="31" max="32" width="2.83203125" style="1" customWidth="1"/>
    <col min="33" max="33" width="6.83203125" style="1" customWidth="1"/>
    <col min="34" max="34" width="2.83203125" style="1" customWidth="1"/>
    <col min="35" max="35" width="6.83203125" style="1" customWidth="1"/>
    <col min="36" max="36" width="1.83203125" style="1" customWidth="1"/>
    <col min="37" max="39" width="2.83203125" style="1" customWidth="1"/>
    <col min="40" max="41" width="6.83203125" style="1" customWidth="1"/>
    <col min="42" max="42" width="3.5" style="1" customWidth="1"/>
    <col min="43" max="43" width="5.5" style="1" customWidth="1"/>
    <col min="44" max="44" width="5.1640625" style="1" customWidth="1"/>
    <col min="45" max="45" width="4.6640625" style="1" customWidth="1"/>
    <col min="46" max="46" width="17.33203125" style="52" hidden="1" customWidth="1"/>
    <col min="47" max="47" width="20.83203125" style="52" hidden="1" customWidth="1"/>
    <col min="48" max="48" width="23.5" style="1" hidden="1" customWidth="1"/>
    <col min="49" max="49" width="26.6640625" style="1" hidden="1" customWidth="1"/>
    <col min="50" max="50" width="9.33203125" style="1"/>
    <col min="51" max="51" width="5.6640625" style="1" customWidth="1"/>
    <col min="52" max="52" width="14.83203125" style="1" customWidth="1"/>
    <col min="53" max="16384" width="9.33203125" style="1"/>
  </cols>
  <sheetData>
    <row r="1" spans="1:49" ht="14.25" customHeight="1" x14ac:dyDescent="0.2"/>
    <row r="2" spans="1:49" ht="18.75" customHeight="1" x14ac:dyDescent="0.2">
      <c r="A2" s="2"/>
      <c r="B2" s="92" t="s">
        <v>0</v>
      </c>
      <c r="C2" s="92"/>
      <c r="D2" s="92"/>
      <c r="E2" s="92"/>
      <c r="F2" s="92"/>
      <c r="G2" s="92"/>
      <c r="H2" s="92"/>
      <c r="I2" s="92"/>
      <c r="J2" s="3"/>
      <c r="K2" s="78" t="s">
        <v>12</v>
      </c>
      <c r="L2" s="3"/>
      <c r="O2" s="3"/>
      <c r="P2" s="3"/>
      <c r="Q2" s="3"/>
      <c r="R2" s="3"/>
      <c r="S2" s="3"/>
      <c r="T2" s="3"/>
      <c r="U2" s="3"/>
      <c r="V2" s="3"/>
      <c r="W2" s="3"/>
      <c r="X2" s="3"/>
      <c r="Y2" s="3"/>
      <c r="Z2" s="3"/>
      <c r="AA2" s="3"/>
      <c r="AB2" s="3"/>
      <c r="AC2" s="3"/>
      <c r="AD2" s="4"/>
      <c r="AE2" s="4"/>
      <c r="AF2" s="4"/>
      <c r="AG2" s="4"/>
      <c r="AH2" s="4"/>
      <c r="AI2" s="4"/>
      <c r="AJ2" s="4"/>
      <c r="AK2" s="4"/>
      <c r="AL2" s="4"/>
      <c r="AO2" s="72"/>
    </row>
    <row r="3" spans="1:49" ht="8.4499999999999993" customHeight="1" thickBot="1" x14ac:dyDescent="0.25">
      <c r="A3" s="2"/>
      <c r="B3" s="76"/>
      <c r="C3" s="76"/>
      <c r="D3" s="76"/>
      <c r="E3" s="76"/>
      <c r="F3" s="76"/>
      <c r="G3" s="76"/>
      <c r="H3" s="76"/>
      <c r="I3" s="76"/>
      <c r="J3" s="3"/>
      <c r="K3" s="78"/>
      <c r="L3" s="3"/>
      <c r="O3" s="3"/>
      <c r="P3" s="3"/>
      <c r="Q3" s="3"/>
      <c r="R3" s="3"/>
      <c r="S3" s="3"/>
      <c r="T3" s="3"/>
      <c r="U3" s="3"/>
      <c r="V3" s="3"/>
      <c r="W3" s="3"/>
      <c r="X3" s="3"/>
      <c r="Y3" s="3"/>
      <c r="Z3" s="3"/>
      <c r="AA3" s="3"/>
      <c r="AB3" s="3"/>
      <c r="AC3" s="3"/>
      <c r="AD3" s="4"/>
      <c r="AE3" s="4"/>
      <c r="AF3" s="4"/>
      <c r="AG3" s="4"/>
      <c r="AH3" s="4"/>
      <c r="AI3" s="4"/>
      <c r="AJ3" s="4"/>
      <c r="AK3" s="4"/>
      <c r="AL3" s="4"/>
      <c r="AO3" s="72"/>
    </row>
    <row r="4" spans="1:49" ht="26.1" customHeight="1" thickBot="1" x14ac:dyDescent="0.25">
      <c r="B4" s="8"/>
      <c r="C4" s="8"/>
      <c r="D4" s="8"/>
      <c r="E4" s="8"/>
      <c r="F4" s="8"/>
      <c r="G4" s="276" t="s">
        <v>2240</v>
      </c>
      <c r="H4" s="276"/>
      <c r="I4" s="276"/>
      <c r="J4" s="8"/>
      <c r="K4" s="93" t="s">
        <v>13</v>
      </c>
      <c r="L4" s="93"/>
      <c r="M4" s="93"/>
      <c r="N4" s="93"/>
      <c r="O4" s="93"/>
      <c r="P4" s="93"/>
      <c r="Q4" s="93"/>
      <c r="R4" s="93"/>
      <c r="S4" s="93"/>
      <c r="T4" s="93"/>
      <c r="U4" s="93"/>
      <c r="V4" s="7"/>
      <c r="W4" s="7"/>
      <c r="X4" s="7"/>
      <c r="Y4" s="5"/>
      <c r="Z4" s="5"/>
      <c r="AA4" s="5"/>
      <c r="AB4" s="94" t="s">
        <v>68</v>
      </c>
      <c r="AC4" s="95"/>
      <c r="AD4" s="96"/>
      <c r="AE4" s="97"/>
      <c r="AF4" s="97"/>
      <c r="AG4" s="98"/>
      <c r="AI4" s="25" t="s">
        <v>24</v>
      </c>
      <c r="AJ4" s="49"/>
      <c r="AK4" s="50"/>
      <c r="AL4" s="99"/>
      <c r="AM4" s="100"/>
      <c r="AN4" s="100"/>
      <c r="AO4" s="101"/>
      <c r="AP4" s="133" t="s">
        <v>76</v>
      </c>
    </row>
    <row r="5" spans="1:49" ht="5.25" customHeight="1" thickBo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55"/>
      <c r="AE5" s="4"/>
      <c r="AF5" s="4"/>
      <c r="AG5" s="4"/>
      <c r="AH5" s="4"/>
      <c r="AI5" s="4"/>
      <c r="AJ5" s="4"/>
      <c r="AK5" s="4"/>
      <c r="AL5" s="4"/>
      <c r="AP5" s="133"/>
    </row>
    <row r="6" spans="1:49" ht="20.100000000000001" customHeight="1" thickBot="1" x14ac:dyDescent="0.25">
      <c r="B6" s="134" t="s">
        <v>1</v>
      </c>
      <c r="C6" s="134"/>
      <c r="D6" s="135"/>
      <c r="E6" s="136"/>
      <c r="F6" s="136"/>
      <c r="G6" s="136"/>
      <c r="H6" s="136"/>
      <c r="I6" s="136"/>
      <c r="J6" s="137"/>
      <c r="K6" s="138" t="s">
        <v>50</v>
      </c>
      <c r="L6" s="65" t="b">
        <v>0</v>
      </c>
      <c r="M6" s="140" t="s">
        <v>64</v>
      </c>
      <c r="N6" s="140"/>
      <c r="O6" s="157"/>
      <c r="P6" s="157"/>
      <c r="Q6" s="157"/>
      <c r="R6" s="157"/>
      <c r="S6" s="157"/>
      <c r="T6" s="157"/>
      <c r="U6" s="13" t="s">
        <v>51</v>
      </c>
      <c r="V6" s="65" t="b">
        <v>0</v>
      </c>
      <c r="W6" s="14" t="s">
        <v>34</v>
      </c>
      <c r="X6" s="67"/>
      <c r="Y6" s="14" t="s">
        <v>33</v>
      </c>
      <c r="Z6" s="14"/>
      <c r="AA6" s="65" t="b">
        <v>0</v>
      </c>
      <c r="AB6" s="15" t="s">
        <v>16</v>
      </c>
      <c r="AC6" s="14"/>
      <c r="AD6" s="14"/>
      <c r="AE6" s="14"/>
      <c r="AF6" s="65" t="b">
        <v>0</v>
      </c>
      <c r="AG6" s="14" t="s">
        <v>35</v>
      </c>
      <c r="AH6" s="158"/>
      <c r="AI6" s="159"/>
      <c r="AJ6" s="159"/>
      <c r="AK6" s="159"/>
      <c r="AL6" s="56" t="s">
        <v>17</v>
      </c>
      <c r="AM6" s="69" t="b">
        <v>0</v>
      </c>
      <c r="AN6" s="14" t="s">
        <v>62</v>
      </c>
      <c r="AO6" s="16"/>
      <c r="AP6" s="133"/>
      <c r="AT6" s="58" t="str">
        <f>IF(代理店様記入用!D7="","",SUBSTITUTE(代理店様記入用!D7, " ", ""))</f>
        <v/>
      </c>
      <c r="AU6" s="61" t="str">
        <f>IF(AT8="","",VLOOKUP(AT8,AT14:AU3001,2,FALSE))</f>
        <v/>
      </c>
      <c r="AV6" s="61" t="str">
        <f>IF(AT8="","","中止日="&amp;VLOOKUP(AT8,AT14:AW3001,4,FALSE))</f>
        <v/>
      </c>
    </row>
    <row r="7" spans="1:49" ht="20.100000000000001" customHeight="1" thickBot="1" x14ac:dyDescent="0.25">
      <c r="B7" s="160" t="s">
        <v>2</v>
      </c>
      <c r="C7" s="161"/>
      <c r="D7" s="162"/>
      <c r="E7" s="163"/>
      <c r="F7" s="163"/>
      <c r="G7" s="163"/>
      <c r="H7" s="163"/>
      <c r="I7" s="163"/>
      <c r="J7" s="164"/>
      <c r="K7" s="139"/>
      <c r="L7" s="65" t="b">
        <v>0</v>
      </c>
      <c r="M7" s="165" t="s">
        <v>65</v>
      </c>
      <c r="N7" s="166"/>
      <c r="O7" s="167"/>
      <c r="P7" s="167"/>
      <c r="Q7" s="167"/>
      <c r="R7" s="167"/>
      <c r="S7" s="167"/>
      <c r="T7" s="167"/>
      <c r="U7" s="17" t="s">
        <v>51</v>
      </c>
      <c r="V7" s="66" t="b">
        <v>0</v>
      </c>
      <c r="W7" s="168" t="s">
        <v>61</v>
      </c>
      <c r="X7" s="168"/>
      <c r="Y7" s="168"/>
      <c r="Z7" s="18"/>
      <c r="AA7" s="68" t="b">
        <v>0</v>
      </c>
      <c r="AB7" s="169" t="s">
        <v>18</v>
      </c>
      <c r="AC7" s="168"/>
      <c r="AD7" s="168"/>
      <c r="AE7" s="18"/>
      <c r="AF7" s="65" t="b">
        <v>0</v>
      </c>
      <c r="AG7" s="19" t="s">
        <v>60</v>
      </c>
      <c r="AH7" s="170"/>
      <c r="AI7" s="170"/>
      <c r="AJ7" s="170"/>
      <c r="AK7" s="170"/>
      <c r="AL7" s="18" t="s">
        <v>15</v>
      </c>
      <c r="AM7" s="65" t="b">
        <v>0</v>
      </c>
      <c r="AN7" s="20" t="s">
        <v>63</v>
      </c>
      <c r="AO7" s="21"/>
      <c r="AP7" s="133"/>
      <c r="AT7" s="59" t="str">
        <f>UPPER(AT6)</f>
        <v/>
      </c>
      <c r="AU7" s="60"/>
      <c r="AV7" s="60"/>
    </row>
    <row r="8" spans="1:49" ht="20.100000000000001" customHeight="1" thickBot="1" x14ac:dyDescent="0.25">
      <c r="B8" s="141" t="s">
        <v>41</v>
      </c>
      <c r="C8" s="142"/>
      <c r="D8" s="143"/>
      <c r="E8" s="144"/>
      <c r="F8" s="144"/>
      <c r="G8" s="144"/>
      <c r="H8" s="144"/>
      <c r="I8" s="144"/>
      <c r="J8" s="144"/>
      <c r="K8" s="144"/>
      <c r="L8" s="144"/>
      <c r="M8" s="144"/>
      <c r="N8" s="144"/>
      <c r="O8" s="145"/>
      <c r="P8" s="138" t="s">
        <v>50</v>
      </c>
      <c r="Q8" s="149"/>
      <c r="R8" s="150"/>
      <c r="S8" s="150"/>
      <c r="T8" s="150"/>
      <c r="U8" s="150"/>
      <c r="V8" s="150"/>
      <c r="W8" s="150"/>
      <c r="X8" s="150"/>
      <c r="Y8" s="150"/>
      <c r="Z8" s="150"/>
      <c r="AA8" s="150"/>
      <c r="AB8" s="150"/>
      <c r="AC8" s="150"/>
      <c r="AD8" s="150"/>
      <c r="AE8" s="150"/>
      <c r="AF8" s="150"/>
      <c r="AG8" s="150"/>
      <c r="AH8" s="150"/>
      <c r="AI8" s="150"/>
      <c r="AJ8" s="150"/>
      <c r="AK8" s="150"/>
      <c r="AL8" s="150"/>
      <c r="AM8" s="150"/>
      <c r="AN8" s="150"/>
      <c r="AO8" s="151"/>
      <c r="AP8" s="133"/>
      <c r="AT8" s="62" t="str">
        <f>ASC(AT7)</f>
        <v/>
      </c>
      <c r="AU8" s="61" t="str">
        <f>IF(AT8="","",VLOOKUP(AT8,AT16:AU3001,2,FALSE))</f>
        <v/>
      </c>
      <c r="AV8" s="61" t="str">
        <f>IF(AT8="","","中止日="&amp;VLOOKUP(AT8,AT16:AW3001,4,FALSE))</f>
        <v/>
      </c>
    </row>
    <row r="9" spans="1:49" ht="20.100000000000001" customHeight="1" thickBot="1" x14ac:dyDescent="0.25">
      <c r="B9" s="152" t="s">
        <v>42</v>
      </c>
      <c r="C9" s="153"/>
      <c r="D9" s="146"/>
      <c r="E9" s="147"/>
      <c r="F9" s="147"/>
      <c r="G9" s="147"/>
      <c r="H9" s="147"/>
      <c r="I9" s="147"/>
      <c r="J9" s="147"/>
      <c r="K9" s="147"/>
      <c r="L9" s="147"/>
      <c r="M9" s="147"/>
      <c r="N9" s="147"/>
      <c r="O9" s="148"/>
      <c r="P9" s="139"/>
      <c r="Q9" s="154"/>
      <c r="R9" s="155"/>
      <c r="S9" s="155"/>
      <c r="T9" s="155"/>
      <c r="U9" s="155"/>
      <c r="V9" s="155"/>
      <c r="W9" s="155"/>
      <c r="X9" s="155"/>
      <c r="Y9" s="155"/>
      <c r="Z9" s="155"/>
      <c r="AA9" s="155"/>
      <c r="AB9" s="155"/>
      <c r="AC9" s="155"/>
      <c r="AD9" s="155"/>
      <c r="AE9" s="155"/>
      <c r="AF9" s="155"/>
      <c r="AG9" s="155"/>
      <c r="AH9" s="155"/>
      <c r="AI9" s="155"/>
      <c r="AJ9" s="155"/>
      <c r="AK9" s="155"/>
      <c r="AL9" s="155"/>
      <c r="AM9" s="155"/>
      <c r="AN9" s="155"/>
      <c r="AO9" s="156"/>
      <c r="AP9" s="133"/>
      <c r="AT9" s="1"/>
      <c r="AU9" s="64" t="str">
        <f>IF(AU8="✖修理全面中止✖","✖修理全面中止✖"&amp;AV7,"")</f>
        <v/>
      </c>
      <c r="AV9" s="64" t="str">
        <f>IF(AV8="✖修理全面中止✖","✖修理全面中止✖","")</f>
        <v/>
      </c>
    </row>
    <row r="10" spans="1:49" ht="12" customHeight="1" thickBot="1" x14ac:dyDescent="0.25">
      <c r="B10" s="22" t="s">
        <v>52</v>
      </c>
      <c r="C10" s="23"/>
      <c r="D10" s="123"/>
      <c r="E10" s="124"/>
      <c r="F10" s="124"/>
      <c r="G10" s="124"/>
      <c r="H10" s="124"/>
      <c r="I10" s="124"/>
      <c r="J10" s="124"/>
      <c r="K10" s="124"/>
      <c r="L10" s="124"/>
      <c r="M10" s="121" t="s">
        <v>2220</v>
      </c>
      <c r="N10" s="14" t="s">
        <v>3</v>
      </c>
      <c r="O10" s="24"/>
      <c r="P10" s="110"/>
      <c r="Q10" s="110"/>
      <c r="R10" s="110"/>
      <c r="S10" s="110"/>
      <c r="T10" s="110"/>
      <c r="U10" s="111"/>
      <c r="V10" s="25" t="s">
        <v>7</v>
      </c>
      <c r="W10" s="26"/>
      <c r="X10" s="26"/>
      <c r="Y10" s="26"/>
      <c r="Z10" s="26"/>
      <c r="AA10" s="26"/>
      <c r="AB10" s="26"/>
      <c r="AC10" s="26"/>
      <c r="AD10" s="26"/>
      <c r="AE10" s="27"/>
      <c r="AF10" s="25" t="s">
        <v>19</v>
      </c>
      <c r="AG10" s="26"/>
      <c r="AH10" s="28"/>
      <c r="AI10" s="28"/>
      <c r="AJ10" s="28"/>
      <c r="AK10" s="26"/>
      <c r="AL10" s="26"/>
      <c r="AM10" s="29"/>
      <c r="AN10" s="29"/>
      <c r="AO10" s="30"/>
      <c r="AP10" s="133"/>
      <c r="AT10" s="1"/>
      <c r="AU10" s="63" t="str">
        <f>IFERROR(IF(AU8="✖修理全面中止✖","✖修理全面中止✖"&amp;CHAR(10)&amp;AV6,""),"")</f>
        <v/>
      </c>
    </row>
    <row r="11" spans="1:49" ht="15" customHeight="1" thickBot="1" x14ac:dyDescent="0.25">
      <c r="B11" s="31" t="s">
        <v>53</v>
      </c>
      <c r="C11" s="32"/>
      <c r="D11" s="125"/>
      <c r="E11" s="126"/>
      <c r="F11" s="126"/>
      <c r="G11" s="126"/>
      <c r="H11" s="126"/>
      <c r="I11" s="126"/>
      <c r="J11" s="126"/>
      <c r="K11" s="126"/>
      <c r="L11" s="126"/>
      <c r="M11" s="122"/>
      <c r="N11" s="33" t="s">
        <v>4</v>
      </c>
      <c r="O11" s="34"/>
      <c r="P11" s="112"/>
      <c r="Q11" s="112"/>
      <c r="R11" s="112"/>
      <c r="S11" s="112"/>
      <c r="T11" s="112"/>
      <c r="U11" s="113"/>
      <c r="V11" s="114"/>
      <c r="W11" s="115"/>
      <c r="X11" s="116"/>
      <c r="Y11" s="117"/>
      <c r="Z11" s="117"/>
      <c r="AA11" s="117"/>
      <c r="AB11" s="117"/>
      <c r="AC11" s="117"/>
      <c r="AD11" s="117"/>
      <c r="AE11" s="118"/>
      <c r="AF11" s="114"/>
      <c r="AG11" s="115"/>
      <c r="AH11" s="171"/>
      <c r="AI11" s="172"/>
      <c r="AJ11" s="172"/>
      <c r="AK11" s="172"/>
      <c r="AL11" s="172"/>
      <c r="AM11" s="172"/>
      <c r="AN11" s="172"/>
      <c r="AO11" s="173"/>
      <c r="AP11" s="133"/>
      <c r="AR11" s="9"/>
    </row>
    <row r="12" spans="1:49" ht="15" customHeight="1" x14ac:dyDescent="0.2">
      <c r="B12" s="119" t="s">
        <v>5</v>
      </c>
      <c r="C12" s="120"/>
      <c r="D12" s="120"/>
      <c r="E12" s="120"/>
      <c r="F12" s="120"/>
      <c r="G12" s="120"/>
      <c r="H12" s="120"/>
      <c r="I12" s="120"/>
      <c r="J12" s="120"/>
      <c r="K12" s="120"/>
      <c r="L12" s="120"/>
      <c r="M12" s="120"/>
      <c r="N12" s="174" t="s">
        <v>40</v>
      </c>
      <c r="O12" s="174"/>
      <c r="P12" s="110"/>
      <c r="Q12" s="110"/>
      <c r="R12" s="110"/>
      <c r="S12" s="110"/>
      <c r="T12" s="110"/>
      <c r="U12" s="111"/>
      <c r="V12" s="105"/>
      <c r="W12" s="106"/>
      <c r="X12" s="102"/>
      <c r="Y12" s="103"/>
      <c r="Z12" s="103"/>
      <c r="AA12" s="103"/>
      <c r="AB12" s="103"/>
      <c r="AC12" s="103"/>
      <c r="AD12" s="103"/>
      <c r="AE12" s="104"/>
      <c r="AF12" s="105"/>
      <c r="AG12" s="106"/>
      <c r="AH12" s="107"/>
      <c r="AI12" s="108"/>
      <c r="AJ12" s="108"/>
      <c r="AK12" s="108"/>
      <c r="AL12" s="108"/>
      <c r="AM12" s="108"/>
      <c r="AN12" s="108"/>
      <c r="AO12" s="109"/>
      <c r="AP12" s="133"/>
    </row>
    <row r="13" spans="1:49" ht="15" customHeight="1" x14ac:dyDescent="0.2">
      <c r="B13" s="127"/>
      <c r="C13" s="128"/>
      <c r="D13" s="128"/>
      <c r="E13" s="128"/>
      <c r="F13" s="128"/>
      <c r="G13" s="128"/>
      <c r="H13" s="128"/>
      <c r="I13" s="128"/>
      <c r="J13" s="128"/>
      <c r="K13" s="128"/>
      <c r="L13" s="128"/>
      <c r="M13" s="128"/>
      <c r="N13" s="128"/>
      <c r="O13" s="128"/>
      <c r="P13" s="128"/>
      <c r="Q13" s="128"/>
      <c r="R13" s="128"/>
      <c r="S13" s="128"/>
      <c r="T13" s="128"/>
      <c r="U13" s="129"/>
      <c r="V13" s="105"/>
      <c r="W13" s="106"/>
      <c r="X13" s="102"/>
      <c r="Y13" s="103"/>
      <c r="Z13" s="103"/>
      <c r="AA13" s="103"/>
      <c r="AB13" s="103"/>
      <c r="AC13" s="103"/>
      <c r="AD13" s="103"/>
      <c r="AE13" s="104"/>
      <c r="AF13" s="105"/>
      <c r="AG13" s="106"/>
      <c r="AH13" s="107"/>
      <c r="AI13" s="108"/>
      <c r="AJ13" s="108"/>
      <c r="AK13" s="108"/>
      <c r="AL13" s="108"/>
      <c r="AM13" s="108"/>
      <c r="AN13" s="108"/>
      <c r="AO13" s="109"/>
      <c r="AP13" s="133"/>
    </row>
    <row r="14" spans="1:49" ht="15" customHeight="1" thickBot="1" x14ac:dyDescent="0.25">
      <c r="B14" s="130"/>
      <c r="C14" s="131"/>
      <c r="D14" s="131"/>
      <c r="E14" s="131"/>
      <c r="F14" s="131"/>
      <c r="G14" s="131"/>
      <c r="H14" s="131"/>
      <c r="I14" s="131"/>
      <c r="J14" s="131"/>
      <c r="K14" s="131"/>
      <c r="L14" s="131"/>
      <c r="M14" s="131"/>
      <c r="N14" s="131"/>
      <c r="O14" s="131"/>
      <c r="P14" s="131"/>
      <c r="Q14" s="131"/>
      <c r="R14" s="131"/>
      <c r="S14" s="131"/>
      <c r="T14" s="131"/>
      <c r="U14" s="132"/>
      <c r="V14" s="105"/>
      <c r="W14" s="106"/>
      <c r="X14" s="102"/>
      <c r="Y14" s="103"/>
      <c r="Z14" s="103"/>
      <c r="AA14" s="103"/>
      <c r="AB14" s="103"/>
      <c r="AC14" s="103"/>
      <c r="AD14" s="103"/>
      <c r="AE14" s="104"/>
      <c r="AF14" s="105"/>
      <c r="AG14" s="106"/>
      <c r="AH14" s="107"/>
      <c r="AI14" s="108"/>
      <c r="AJ14" s="108"/>
      <c r="AK14" s="108"/>
      <c r="AL14" s="108"/>
      <c r="AM14" s="108"/>
      <c r="AN14" s="108"/>
      <c r="AO14" s="109"/>
      <c r="AP14" s="133"/>
    </row>
    <row r="15" spans="1:49" ht="15" customHeight="1" x14ac:dyDescent="0.25">
      <c r="B15" s="22" t="s">
        <v>75</v>
      </c>
      <c r="C15" s="35"/>
      <c r="D15" s="35"/>
      <c r="E15" s="35"/>
      <c r="F15" s="35"/>
      <c r="G15" s="35"/>
      <c r="H15" s="35"/>
      <c r="I15" s="35"/>
      <c r="J15" s="35"/>
      <c r="K15" s="35"/>
      <c r="L15" s="35"/>
      <c r="M15" s="35"/>
      <c r="N15" s="35"/>
      <c r="O15" s="35"/>
      <c r="P15" s="35"/>
      <c r="Q15" s="35"/>
      <c r="R15" s="35"/>
      <c r="S15" s="35"/>
      <c r="T15" s="35"/>
      <c r="U15" s="23"/>
      <c r="V15" s="105"/>
      <c r="W15" s="106"/>
      <c r="X15" s="102"/>
      <c r="Y15" s="103"/>
      <c r="Z15" s="103"/>
      <c r="AA15" s="103"/>
      <c r="AB15" s="103"/>
      <c r="AC15" s="103"/>
      <c r="AD15" s="103"/>
      <c r="AE15" s="104"/>
      <c r="AF15" s="105"/>
      <c r="AG15" s="106"/>
      <c r="AH15" s="107"/>
      <c r="AI15" s="108"/>
      <c r="AJ15" s="108"/>
      <c r="AK15" s="108"/>
      <c r="AL15" s="108"/>
      <c r="AM15" s="108"/>
      <c r="AN15" s="108"/>
      <c r="AO15" s="109"/>
      <c r="AP15" s="133"/>
      <c r="AT15" s="57" t="s">
        <v>427</v>
      </c>
      <c r="AU15" s="57" t="s">
        <v>77</v>
      </c>
      <c r="AV15" s="70" t="s">
        <v>380</v>
      </c>
      <c r="AW15" s="70" t="s">
        <v>380</v>
      </c>
    </row>
    <row r="16" spans="1:49" ht="15" customHeight="1" x14ac:dyDescent="0.25">
      <c r="B16" s="196"/>
      <c r="C16" s="197"/>
      <c r="D16" s="197"/>
      <c r="E16" s="197"/>
      <c r="F16" s="197"/>
      <c r="G16" s="197"/>
      <c r="H16" s="197"/>
      <c r="I16" s="197"/>
      <c r="J16" s="197"/>
      <c r="K16" s="197"/>
      <c r="L16" s="197"/>
      <c r="M16" s="197"/>
      <c r="N16" s="197"/>
      <c r="O16" s="197"/>
      <c r="P16" s="197"/>
      <c r="Q16" s="197"/>
      <c r="R16" s="197"/>
      <c r="S16" s="197"/>
      <c r="T16" s="197"/>
      <c r="U16" s="198"/>
      <c r="V16" s="194"/>
      <c r="W16" s="195"/>
      <c r="X16" s="102"/>
      <c r="Y16" s="103"/>
      <c r="Z16" s="103"/>
      <c r="AA16" s="103"/>
      <c r="AB16" s="103"/>
      <c r="AC16" s="103"/>
      <c r="AD16" s="103"/>
      <c r="AE16" s="104"/>
      <c r="AF16" s="105"/>
      <c r="AG16" s="106"/>
      <c r="AH16" s="107"/>
      <c r="AI16" s="108"/>
      <c r="AJ16" s="108"/>
      <c r="AK16" s="108"/>
      <c r="AL16" s="108"/>
      <c r="AM16" s="108"/>
      <c r="AN16" s="108"/>
      <c r="AO16" s="109"/>
      <c r="AP16" s="133"/>
      <c r="AT16" s="53" t="s">
        <v>428</v>
      </c>
      <c r="AU16" s="53" t="s">
        <v>80</v>
      </c>
      <c r="AV16" s="53"/>
      <c r="AW16" s="1" t="str">
        <f>IF(AV16="","",TEXT(AV16,"yyyy/m/d"))</f>
        <v/>
      </c>
    </row>
    <row r="17" spans="2:52" ht="15" customHeight="1" x14ac:dyDescent="0.25">
      <c r="B17" s="196"/>
      <c r="C17" s="197"/>
      <c r="D17" s="197"/>
      <c r="E17" s="197"/>
      <c r="F17" s="197"/>
      <c r="G17" s="197"/>
      <c r="H17" s="197"/>
      <c r="I17" s="197"/>
      <c r="J17" s="197"/>
      <c r="K17" s="197"/>
      <c r="L17" s="197"/>
      <c r="M17" s="197"/>
      <c r="N17" s="197"/>
      <c r="O17" s="197"/>
      <c r="P17" s="197"/>
      <c r="Q17" s="197"/>
      <c r="R17" s="197"/>
      <c r="S17" s="197"/>
      <c r="T17" s="197"/>
      <c r="U17" s="198"/>
      <c r="V17" s="194"/>
      <c r="W17" s="195"/>
      <c r="X17" s="102"/>
      <c r="Y17" s="103"/>
      <c r="Z17" s="103"/>
      <c r="AA17" s="103"/>
      <c r="AB17" s="103"/>
      <c r="AC17" s="103"/>
      <c r="AD17" s="103"/>
      <c r="AE17" s="104"/>
      <c r="AF17" s="105"/>
      <c r="AG17" s="106"/>
      <c r="AH17" s="107"/>
      <c r="AI17" s="108"/>
      <c r="AJ17" s="108"/>
      <c r="AK17" s="108"/>
      <c r="AL17" s="108"/>
      <c r="AM17" s="108"/>
      <c r="AN17" s="108"/>
      <c r="AO17" s="109"/>
      <c r="AP17" s="133"/>
      <c r="AT17" s="53" t="s">
        <v>429</v>
      </c>
      <c r="AU17" s="53" t="s">
        <v>80</v>
      </c>
      <c r="AV17" s="53"/>
      <c r="AW17" s="1" t="str">
        <f t="shared" ref="AW17:AW80" si="0">IF(AV17="","",TEXT(AV17,"yyyy/m/d"))</f>
        <v/>
      </c>
      <c r="AZ17" s="10"/>
    </row>
    <row r="18" spans="2:52" ht="15" customHeight="1" x14ac:dyDescent="0.25">
      <c r="B18" s="196"/>
      <c r="C18" s="197"/>
      <c r="D18" s="197"/>
      <c r="E18" s="197"/>
      <c r="F18" s="197"/>
      <c r="G18" s="197"/>
      <c r="H18" s="197"/>
      <c r="I18" s="197"/>
      <c r="J18" s="197"/>
      <c r="K18" s="197"/>
      <c r="L18" s="197"/>
      <c r="M18" s="197"/>
      <c r="N18" s="197"/>
      <c r="O18" s="197"/>
      <c r="P18" s="197"/>
      <c r="Q18" s="197"/>
      <c r="R18" s="197"/>
      <c r="S18" s="197"/>
      <c r="T18" s="197"/>
      <c r="U18" s="198"/>
      <c r="V18" s="194"/>
      <c r="W18" s="195"/>
      <c r="X18" s="102"/>
      <c r="Y18" s="103"/>
      <c r="Z18" s="103"/>
      <c r="AA18" s="103"/>
      <c r="AB18" s="103"/>
      <c r="AC18" s="103"/>
      <c r="AD18" s="103"/>
      <c r="AE18" s="104"/>
      <c r="AF18" s="105"/>
      <c r="AG18" s="106"/>
      <c r="AH18" s="107"/>
      <c r="AI18" s="108"/>
      <c r="AJ18" s="108"/>
      <c r="AK18" s="108"/>
      <c r="AL18" s="108"/>
      <c r="AM18" s="108"/>
      <c r="AN18" s="108"/>
      <c r="AO18" s="109"/>
      <c r="AP18" s="133"/>
      <c r="AT18" s="53" t="s">
        <v>1261</v>
      </c>
      <c r="AU18" s="54" t="s">
        <v>80</v>
      </c>
      <c r="AV18" s="71"/>
      <c r="AW18" s="1" t="str">
        <f t="shared" si="0"/>
        <v/>
      </c>
    </row>
    <row r="19" spans="2:52" ht="15" customHeight="1" thickBot="1" x14ac:dyDescent="0.3">
      <c r="B19" s="199"/>
      <c r="C19" s="200"/>
      <c r="D19" s="200"/>
      <c r="E19" s="200"/>
      <c r="F19" s="200"/>
      <c r="G19" s="200"/>
      <c r="H19" s="200"/>
      <c r="I19" s="200"/>
      <c r="J19" s="200"/>
      <c r="K19" s="200"/>
      <c r="L19" s="200"/>
      <c r="M19" s="200"/>
      <c r="N19" s="200"/>
      <c r="O19" s="200"/>
      <c r="P19" s="200"/>
      <c r="Q19" s="200"/>
      <c r="R19" s="200"/>
      <c r="S19" s="200"/>
      <c r="T19" s="200"/>
      <c r="U19" s="201"/>
      <c r="V19" s="202" t="s">
        <v>46</v>
      </c>
      <c r="W19" s="203"/>
      <c r="X19" s="204"/>
      <c r="Y19" s="205"/>
      <c r="Z19" s="205"/>
      <c r="AA19" s="205"/>
      <c r="AB19" s="205"/>
      <c r="AC19" s="205"/>
      <c r="AD19" s="205"/>
      <c r="AE19" s="206"/>
      <c r="AF19" s="202" t="s">
        <v>46</v>
      </c>
      <c r="AG19" s="203"/>
      <c r="AH19" s="204"/>
      <c r="AI19" s="205"/>
      <c r="AJ19" s="205"/>
      <c r="AK19" s="205"/>
      <c r="AL19" s="205"/>
      <c r="AM19" s="205"/>
      <c r="AN19" s="205"/>
      <c r="AO19" s="206"/>
      <c r="AP19" s="133"/>
      <c r="AT19" s="53" t="s">
        <v>1262</v>
      </c>
      <c r="AU19" s="53" t="s">
        <v>80</v>
      </c>
      <c r="AV19" s="53"/>
      <c r="AW19" s="1" t="str">
        <f t="shared" si="0"/>
        <v/>
      </c>
    </row>
    <row r="20" spans="2:52" ht="17.25" customHeight="1" x14ac:dyDescent="0.25">
      <c r="B20" s="22" t="s">
        <v>43</v>
      </c>
      <c r="C20" s="36"/>
      <c r="D20" s="189"/>
      <c r="E20" s="189"/>
      <c r="F20" s="189"/>
      <c r="G20" s="189"/>
      <c r="H20" s="189"/>
      <c r="I20" s="189"/>
      <c r="J20" s="190"/>
      <c r="K20" s="191" t="s">
        <v>69</v>
      </c>
      <c r="L20" s="192"/>
      <c r="M20" s="192"/>
      <c r="N20" s="192"/>
      <c r="O20" s="192"/>
      <c r="P20" s="192"/>
      <c r="Q20" s="192"/>
      <c r="R20" s="192"/>
      <c r="S20" s="192"/>
      <c r="T20" s="192"/>
      <c r="U20" s="193"/>
      <c r="V20" s="22" t="s">
        <v>10</v>
      </c>
      <c r="W20" s="36"/>
      <c r="X20" s="36"/>
      <c r="Y20" s="36"/>
      <c r="Z20" s="36"/>
      <c r="AA20" s="36"/>
      <c r="AB20" s="36"/>
      <c r="AC20" s="36"/>
      <c r="AD20" s="36"/>
      <c r="AE20" s="36"/>
      <c r="AF20" s="37"/>
      <c r="AG20" s="37"/>
      <c r="AH20" s="37"/>
      <c r="AI20" s="37"/>
      <c r="AJ20" s="37"/>
      <c r="AK20" s="37"/>
      <c r="AL20" s="37"/>
      <c r="AM20" s="38"/>
      <c r="AN20" s="38"/>
      <c r="AO20" s="39"/>
      <c r="AP20" s="133"/>
      <c r="AQ20" s="6"/>
      <c r="AT20" s="53" t="s">
        <v>1263</v>
      </c>
      <c r="AU20" s="53" t="s">
        <v>80</v>
      </c>
      <c r="AV20" s="71"/>
      <c r="AW20" s="1" t="str">
        <f t="shared" si="0"/>
        <v/>
      </c>
    </row>
    <row r="21" spans="2:52" ht="17.25" customHeight="1" x14ac:dyDescent="0.25">
      <c r="B21" s="290"/>
      <c r="C21" s="291"/>
      <c r="D21" s="291"/>
      <c r="E21" s="291"/>
      <c r="F21" s="291"/>
      <c r="G21" s="291"/>
      <c r="H21" s="291"/>
      <c r="I21" s="291"/>
      <c r="J21" s="292"/>
      <c r="K21" s="83"/>
      <c r="L21" s="84"/>
      <c r="M21" s="84"/>
      <c r="N21" s="84"/>
      <c r="O21" s="84"/>
      <c r="P21" s="84"/>
      <c r="Q21" s="84"/>
      <c r="R21" s="84"/>
      <c r="S21" s="84"/>
      <c r="T21" s="84"/>
      <c r="U21" s="85"/>
      <c r="V21" s="293"/>
      <c r="W21" s="294"/>
      <c r="X21" s="294"/>
      <c r="Y21" s="294"/>
      <c r="Z21" s="294"/>
      <c r="AA21" s="294"/>
      <c r="AB21" s="294"/>
      <c r="AC21" s="294"/>
      <c r="AD21" s="294"/>
      <c r="AE21" s="294"/>
      <c r="AF21" s="294"/>
      <c r="AG21" s="294"/>
      <c r="AH21" s="294"/>
      <c r="AI21" s="294"/>
      <c r="AJ21" s="294"/>
      <c r="AK21" s="294"/>
      <c r="AL21" s="294"/>
      <c r="AM21" s="294"/>
      <c r="AN21" s="294"/>
      <c r="AO21" s="295"/>
      <c r="AP21" s="133"/>
      <c r="AQ21" s="6"/>
      <c r="AT21" s="53" t="s">
        <v>1264</v>
      </c>
      <c r="AU21" s="53" t="s">
        <v>80</v>
      </c>
      <c r="AV21" s="71"/>
      <c r="AW21" s="1" t="str">
        <f t="shared" si="0"/>
        <v/>
      </c>
    </row>
    <row r="22" spans="2:52" ht="17.25" customHeight="1" x14ac:dyDescent="0.25">
      <c r="B22" s="290"/>
      <c r="C22" s="291"/>
      <c r="D22" s="291"/>
      <c r="E22" s="291"/>
      <c r="F22" s="291"/>
      <c r="G22" s="291"/>
      <c r="H22" s="291"/>
      <c r="I22" s="291"/>
      <c r="J22" s="292"/>
      <c r="K22" s="83"/>
      <c r="L22" s="84"/>
      <c r="M22" s="84"/>
      <c r="N22" s="84"/>
      <c r="O22" s="84"/>
      <c r="P22" s="84"/>
      <c r="Q22" s="84"/>
      <c r="R22" s="84"/>
      <c r="S22" s="84"/>
      <c r="T22" s="84"/>
      <c r="U22" s="85"/>
      <c r="V22" s="293"/>
      <c r="W22" s="294"/>
      <c r="X22" s="294"/>
      <c r="Y22" s="294"/>
      <c r="Z22" s="294"/>
      <c r="AA22" s="294"/>
      <c r="AB22" s="294"/>
      <c r="AC22" s="294"/>
      <c r="AD22" s="294"/>
      <c r="AE22" s="294"/>
      <c r="AF22" s="294"/>
      <c r="AG22" s="294"/>
      <c r="AH22" s="294"/>
      <c r="AI22" s="294"/>
      <c r="AJ22" s="294"/>
      <c r="AK22" s="294"/>
      <c r="AL22" s="294"/>
      <c r="AM22" s="294"/>
      <c r="AN22" s="294"/>
      <c r="AO22" s="295"/>
      <c r="AP22" s="133"/>
      <c r="AQ22" s="6"/>
      <c r="AT22" s="53" t="s">
        <v>430</v>
      </c>
      <c r="AU22" s="53" t="s">
        <v>80</v>
      </c>
      <c r="AV22" s="71"/>
      <c r="AW22" s="1" t="str">
        <f t="shared" si="0"/>
        <v/>
      </c>
    </row>
    <row r="23" spans="2:52" ht="17.25" customHeight="1" x14ac:dyDescent="0.25">
      <c r="B23" s="290"/>
      <c r="C23" s="291"/>
      <c r="D23" s="291"/>
      <c r="E23" s="291"/>
      <c r="F23" s="291"/>
      <c r="G23" s="291"/>
      <c r="H23" s="291"/>
      <c r="I23" s="291"/>
      <c r="J23" s="292"/>
      <c r="K23" s="83"/>
      <c r="L23" s="84"/>
      <c r="M23" s="84"/>
      <c r="N23" s="84"/>
      <c r="O23" s="84"/>
      <c r="P23" s="84"/>
      <c r="Q23" s="84"/>
      <c r="R23" s="84"/>
      <c r="S23" s="84"/>
      <c r="T23" s="84"/>
      <c r="U23" s="85"/>
      <c r="V23" s="293"/>
      <c r="W23" s="294"/>
      <c r="X23" s="294"/>
      <c r="Y23" s="294"/>
      <c r="Z23" s="294"/>
      <c r="AA23" s="294"/>
      <c r="AB23" s="294"/>
      <c r="AC23" s="294"/>
      <c r="AD23" s="294"/>
      <c r="AE23" s="294"/>
      <c r="AF23" s="294"/>
      <c r="AG23" s="294"/>
      <c r="AH23" s="294"/>
      <c r="AI23" s="294"/>
      <c r="AJ23" s="294"/>
      <c r="AK23" s="294"/>
      <c r="AL23" s="294"/>
      <c r="AM23" s="294"/>
      <c r="AN23" s="294"/>
      <c r="AO23" s="295"/>
      <c r="AP23" s="133"/>
      <c r="AQ23" s="6"/>
      <c r="AT23" s="53" t="s">
        <v>431</v>
      </c>
      <c r="AU23" s="53" t="s">
        <v>80</v>
      </c>
      <c r="AV23" s="71"/>
      <c r="AW23" s="1" t="str">
        <f t="shared" si="0"/>
        <v/>
      </c>
    </row>
    <row r="24" spans="2:52" ht="17.25" customHeight="1" x14ac:dyDescent="0.25">
      <c r="B24" s="290"/>
      <c r="C24" s="291"/>
      <c r="D24" s="291"/>
      <c r="E24" s="291"/>
      <c r="F24" s="291"/>
      <c r="G24" s="291"/>
      <c r="H24" s="291"/>
      <c r="I24" s="291"/>
      <c r="J24" s="292"/>
      <c r="K24" s="83"/>
      <c r="L24" s="84"/>
      <c r="M24" s="84"/>
      <c r="N24" s="84"/>
      <c r="O24" s="84"/>
      <c r="P24" s="84"/>
      <c r="Q24" s="84"/>
      <c r="R24" s="84"/>
      <c r="S24" s="84"/>
      <c r="T24" s="84"/>
      <c r="U24" s="85"/>
      <c r="V24" s="293"/>
      <c r="W24" s="294"/>
      <c r="X24" s="294"/>
      <c r="Y24" s="294"/>
      <c r="Z24" s="294"/>
      <c r="AA24" s="294"/>
      <c r="AB24" s="294"/>
      <c r="AC24" s="294"/>
      <c r="AD24" s="294"/>
      <c r="AE24" s="294"/>
      <c r="AF24" s="294"/>
      <c r="AG24" s="294"/>
      <c r="AH24" s="294"/>
      <c r="AI24" s="294"/>
      <c r="AJ24" s="294"/>
      <c r="AK24" s="294"/>
      <c r="AL24" s="294"/>
      <c r="AM24" s="294"/>
      <c r="AN24" s="294"/>
      <c r="AO24" s="295"/>
      <c r="AP24" s="133"/>
      <c r="AQ24" s="6"/>
      <c r="AT24" s="53" t="s">
        <v>432</v>
      </c>
      <c r="AU24" s="53" t="s">
        <v>80</v>
      </c>
      <c r="AV24" s="71"/>
      <c r="AW24" s="1" t="str">
        <f t="shared" si="0"/>
        <v/>
      </c>
    </row>
    <row r="25" spans="2:52" ht="17.25" customHeight="1" x14ac:dyDescent="0.25">
      <c r="B25" s="290"/>
      <c r="C25" s="291"/>
      <c r="D25" s="291"/>
      <c r="E25" s="291"/>
      <c r="F25" s="291"/>
      <c r="G25" s="291"/>
      <c r="H25" s="291"/>
      <c r="I25" s="291"/>
      <c r="J25" s="292"/>
      <c r="K25" s="83"/>
      <c r="L25" s="84"/>
      <c r="M25" s="84"/>
      <c r="N25" s="84"/>
      <c r="O25" s="84"/>
      <c r="P25" s="84"/>
      <c r="Q25" s="84"/>
      <c r="R25" s="84"/>
      <c r="S25" s="84"/>
      <c r="T25" s="84"/>
      <c r="U25" s="85"/>
      <c r="V25" s="293"/>
      <c r="W25" s="294"/>
      <c r="X25" s="294"/>
      <c r="Y25" s="294"/>
      <c r="Z25" s="294"/>
      <c r="AA25" s="294"/>
      <c r="AB25" s="294"/>
      <c r="AC25" s="294"/>
      <c r="AD25" s="294"/>
      <c r="AE25" s="294"/>
      <c r="AF25" s="294"/>
      <c r="AG25" s="294"/>
      <c r="AH25" s="294"/>
      <c r="AI25" s="294"/>
      <c r="AJ25" s="294"/>
      <c r="AK25" s="294"/>
      <c r="AL25" s="294"/>
      <c r="AM25" s="294"/>
      <c r="AN25" s="294"/>
      <c r="AO25" s="295"/>
      <c r="AP25" s="133"/>
      <c r="AQ25" s="6"/>
      <c r="AT25" s="53" t="s">
        <v>433</v>
      </c>
      <c r="AU25" s="53" t="s">
        <v>80</v>
      </c>
      <c r="AV25" s="53"/>
      <c r="AW25" s="1" t="str">
        <f t="shared" si="0"/>
        <v/>
      </c>
    </row>
    <row r="26" spans="2:52" ht="12" customHeight="1" thickBot="1" x14ac:dyDescent="0.3">
      <c r="B26" s="290" t="s">
        <v>44</v>
      </c>
      <c r="C26" s="291"/>
      <c r="D26" s="299"/>
      <c r="E26" s="299"/>
      <c r="F26" s="299"/>
      <c r="G26" s="299"/>
      <c r="H26" s="299"/>
      <c r="I26" s="299"/>
      <c r="J26" s="300"/>
      <c r="K26" s="83"/>
      <c r="L26" s="84"/>
      <c r="M26" s="84"/>
      <c r="N26" s="84"/>
      <c r="O26" s="84"/>
      <c r="P26" s="84"/>
      <c r="Q26" s="84"/>
      <c r="R26" s="84"/>
      <c r="S26" s="84"/>
      <c r="T26" s="84"/>
      <c r="U26" s="85"/>
      <c r="V26" s="296"/>
      <c r="W26" s="297"/>
      <c r="X26" s="297"/>
      <c r="Y26" s="297"/>
      <c r="Z26" s="297"/>
      <c r="AA26" s="297"/>
      <c r="AB26" s="297"/>
      <c r="AC26" s="297"/>
      <c r="AD26" s="297"/>
      <c r="AE26" s="297"/>
      <c r="AF26" s="297"/>
      <c r="AG26" s="297"/>
      <c r="AH26" s="297"/>
      <c r="AI26" s="297"/>
      <c r="AJ26" s="297"/>
      <c r="AK26" s="297"/>
      <c r="AL26" s="297"/>
      <c r="AM26" s="297"/>
      <c r="AN26" s="297"/>
      <c r="AO26" s="298"/>
      <c r="AP26" s="133"/>
      <c r="AQ26" s="6"/>
      <c r="AT26" s="53" t="s">
        <v>434</v>
      </c>
      <c r="AU26" s="53" t="s">
        <v>80</v>
      </c>
      <c r="AV26" s="71"/>
      <c r="AW26" s="1" t="str">
        <f t="shared" si="0"/>
        <v/>
      </c>
    </row>
    <row r="27" spans="2:52" ht="17.25" customHeight="1" thickBot="1" x14ac:dyDescent="0.3">
      <c r="B27" s="290"/>
      <c r="C27" s="291"/>
      <c r="D27" s="299"/>
      <c r="E27" s="299"/>
      <c r="F27" s="299"/>
      <c r="G27" s="299"/>
      <c r="H27" s="299"/>
      <c r="I27" s="299"/>
      <c r="J27" s="300"/>
      <c r="K27" s="83"/>
      <c r="L27" s="84"/>
      <c r="M27" s="84"/>
      <c r="N27" s="84"/>
      <c r="O27" s="84"/>
      <c r="P27" s="84"/>
      <c r="Q27" s="84"/>
      <c r="R27" s="84"/>
      <c r="S27" s="84"/>
      <c r="T27" s="84"/>
      <c r="U27" s="85"/>
      <c r="V27" s="301" t="s">
        <v>11</v>
      </c>
      <c r="W27" s="302"/>
      <c r="X27" s="302"/>
      <c r="Y27" s="302"/>
      <c r="Z27" s="303"/>
      <c r="AA27" s="40"/>
      <c r="AB27" s="37" t="s">
        <v>37</v>
      </c>
      <c r="AC27" s="40"/>
      <c r="AD27" s="27" t="s">
        <v>36</v>
      </c>
      <c r="AE27" s="41"/>
      <c r="AF27" s="42"/>
      <c r="AG27" s="26"/>
      <c r="AH27" s="37"/>
      <c r="AI27" s="37"/>
      <c r="AJ27" s="37"/>
      <c r="AK27" s="37"/>
      <c r="AL27" s="37"/>
      <c r="AM27" s="38"/>
      <c r="AN27" s="38"/>
      <c r="AO27" s="43"/>
      <c r="AP27" s="133"/>
      <c r="AQ27" s="6"/>
      <c r="AT27" s="53" t="s">
        <v>435</v>
      </c>
      <c r="AU27" s="53" t="s">
        <v>80</v>
      </c>
      <c r="AV27" s="53"/>
      <c r="AW27" s="1" t="str">
        <f t="shared" si="0"/>
        <v/>
      </c>
    </row>
    <row r="28" spans="2:52" ht="18.75" customHeight="1" thickBot="1" x14ac:dyDescent="0.3">
      <c r="B28" s="304" t="s">
        <v>25</v>
      </c>
      <c r="C28" s="305"/>
      <c r="D28" s="305"/>
      <c r="E28" s="305"/>
      <c r="F28" s="305"/>
      <c r="G28" s="305"/>
      <c r="H28" s="305"/>
      <c r="I28" s="305"/>
      <c r="J28" s="305"/>
      <c r="K28" s="83"/>
      <c r="L28" s="84"/>
      <c r="M28" s="84"/>
      <c r="N28" s="84"/>
      <c r="O28" s="84"/>
      <c r="P28" s="84"/>
      <c r="Q28" s="84"/>
      <c r="R28" s="84"/>
      <c r="S28" s="84"/>
      <c r="T28" s="84"/>
      <c r="U28" s="85"/>
      <c r="V28" s="306" t="s">
        <v>74</v>
      </c>
      <c r="W28" s="307"/>
      <c r="X28" s="307"/>
      <c r="Y28" s="307"/>
      <c r="Z28" s="307"/>
      <c r="AA28" s="307"/>
      <c r="AB28" s="307"/>
      <c r="AC28" s="307"/>
      <c r="AD28" s="308"/>
      <c r="AE28" s="262" t="s">
        <v>23</v>
      </c>
      <c r="AF28" s="263"/>
      <c r="AG28" s="266" t="s">
        <v>20</v>
      </c>
      <c r="AH28" s="267"/>
      <c r="AI28" s="268"/>
      <c r="AJ28" s="309"/>
      <c r="AK28" s="310"/>
      <c r="AL28" s="310"/>
      <c r="AM28" s="310"/>
      <c r="AN28" s="310"/>
      <c r="AO28" s="311"/>
      <c r="AP28" s="133"/>
      <c r="AQ28" s="6"/>
      <c r="AT28" s="53" t="s">
        <v>436</v>
      </c>
      <c r="AU28" s="53" t="s">
        <v>80</v>
      </c>
      <c r="AV28" s="53"/>
      <c r="AW28" s="1" t="str">
        <f t="shared" si="0"/>
        <v/>
      </c>
    </row>
    <row r="29" spans="2:52" ht="18.75" customHeight="1" thickBot="1" x14ac:dyDescent="0.3">
      <c r="B29" s="312" t="s">
        <v>6</v>
      </c>
      <c r="C29" s="277"/>
      <c r="D29" s="45" t="b">
        <v>0</v>
      </c>
      <c r="E29" s="178" t="s">
        <v>47</v>
      </c>
      <c r="F29" s="178"/>
      <c r="G29" s="178"/>
      <c r="H29" s="178"/>
      <c r="I29" s="178"/>
      <c r="J29" s="179"/>
      <c r="K29" s="83"/>
      <c r="L29" s="84"/>
      <c r="M29" s="84"/>
      <c r="N29" s="84"/>
      <c r="O29" s="84"/>
      <c r="P29" s="84"/>
      <c r="Q29" s="84"/>
      <c r="R29" s="84"/>
      <c r="S29" s="84"/>
      <c r="T29" s="84"/>
      <c r="U29" s="85"/>
      <c r="V29" s="266" t="s">
        <v>8</v>
      </c>
      <c r="W29" s="267"/>
      <c r="X29" s="267"/>
      <c r="Y29" s="268"/>
      <c r="Z29" s="316"/>
      <c r="AA29" s="317"/>
      <c r="AB29" s="317"/>
      <c r="AC29" s="317"/>
      <c r="AD29" s="318"/>
      <c r="AE29" s="262"/>
      <c r="AF29" s="263"/>
      <c r="AG29" s="183" t="s">
        <v>21</v>
      </c>
      <c r="AH29" s="184"/>
      <c r="AI29" s="185"/>
      <c r="AJ29" s="175"/>
      <c r="AK29" s="176"/>
      <c r="AL29" s="176"/>
      <c r="AM29" s="176"/>
      <c r="AN29" s="176"/>
      <c r="AO29" s="177"/>
      <c r="AP29" s="6"/>
      <c r="AQ29" s="6"/>
      <c r="AT29" s="53" t="s">
        <v>1265</v>
      </c>
      <c r="AU29" s="53" t="s">
        <v>80</v>
      </c>
      <c r="AV29" s="53"/>
      <c r="AW29" s="1" t="str">
        <f t="shared" si="0"/>
        <v/>
      </c>
    </row>
    <row r="30" spans="2:52" ht="18.75" customHeight="1" x14ac:dyDescent="0.25">
      <c r="B30" s="313"/>
      <c r="C30" s="277"/>
      <c r="D30" s="45" t="b">
        <v>0</v>
      </c>
      <c r="E30" s="178" t="s">
        <v>48</v>
      </c>
      <c r="F30" s="178"/>
      <c r="G30" s="178"/>
      <c r="H30" s="178"/>
      <c r="I30" s="178"/>
      <c r="J30" s="179"/>
      <c r="K30" s="83"/>
      <c r="L30" s="84"/>
      <c r="M30" s="84"/>
      <c r="N30" s="84"/>
      <c r="O30" s="84"/>
      <c r="P30" s="84"/>
      <c r="Q30" s="84"/>
      <c r="R30" s="84"/>
      <c r="S30" s="84"/>
      <c r="T30" s="84"/>
      <c r="U30" s="85"/>
      <c r="V30" s="180" t="s">
        <v>9</v>
      </c>
      <c r="W30" s="181"/>
      <c r="X30" s="181"/>
      <c r="Y30" s="182"/>
      <c r="Z30" s="287"/>
      <c r="AA30" s="288"/>
      <c r="AB30" s="288"/>
      <c r="AC30" s="288"/>
      <c r="AD30" s="289"/>
      <c r="AE30" s="262"/>
      <c r="AF30" s="263"/>
      <c r="AG30" s="183" t="s">
        <v>22</v>
      </c>
      <c r="AH30" s="184"/>
      <c r="AI30" s="185"/>
      <c r="AJ30" s="186"/>
      <c r="AK30" s="187"/>
      <c r="AL30" s="187"/>
      <c r="AM30" s="187"/>
      <c r="AN30" s="187"/>
      <c r="AO30" s="188"/>
      <c r="AP30" s="138" t="s">
        <v>379</v>
      </c>
      <c r="AQ30" s="6"/>
      <c r="AT30" s="53" t="s">
        <v>1266</v>
      </c>
      <c r="AU30" s="53" t="s">
        <v>80</v>
      </c>
      <c r="AV30" s="53"/>
      <c r="AW30" s="1" t="str">
        <f t="shared" si="0"/>
        <v/>
      </c>
    </row>
    <row r="31" spans="2:52" ht="18.75" customHeight="1" thickBot="1" x14ac:dyDescent="0.3">
      <c r="B31" s="314"/>
      <c r="C31" s="315"/>
      <c r="D31" s="46" t="b">
        <v>0</v>
      </c>
      <c r="E31" s="208" t="s">
        <v>49</v>
      </c>
      <c r="F31" s="208"/>
      <c r="G31" s="208"/>
      <c r="H31" s="208"/>
      <c r="I31" s="208"/>
      <c r="J31" s="209"/>
      <c r="K31" s="80" t="s">
        <v>2230</v>
      </c>
      <c r="L31" s="81"/>
      <c r="M31" s="81"/>
      <c r="N31" s="81"/>
      <c r="O31" s="81"/>
      <c r="P31" s="81"/>
      <c r="Q31" s="81"/>
      <c r="R31" s="81"/>
      <c r="S31" s="81"/>
      <c r="T31" s="81"/>
      <c r="U31" s="82"/>
      <c r="V31" s="210" t="s">
        <v>67</v>
      </c>
      <c r="W31" s="211"/>
      <c r="X31" s="211"/>
      <c r="Y31" s="212"/>
      <c r="Z31" s="213"/>
      <c r="AA31" s="214"/>
      <c r="AB31" s="214"/>
      <c r="AC31" s="214"/>
      <c r="AD31" s="215"/>
      <c r="AE31" s="264"/>
      <c r="AF31" s="265"/>
      <c r="AG31" s="216" t="s">
        <v>26</v>
      </c>
      <c r="AH31" s="168"/>
      <c r="AI31" s="217"/>
      <c r="AJ31" s="218"/>
      <c r="AK31" s="219"/>
      <c r="AL31" s="219"/>
      <c r="AM31" s="219"/>
      <c r="AN31" s="219"/>
      <c r="AO31" s="220"/>
      <c r="AP31" s="207"/>
      <c r="AQ31" s="6"/>
      <c r="AT31" s="53" t="s">
        <v>1267</v>
      </c>
      <c r="AU31" s="53" t="s">
        <v>80</v>
      </c>
      <c r="AV31" s="53"/>
      <c r="AW31" s="1" t="str">
        <f t="shared" si="0"/>
        <v/>
      </c>
    </row>
    <row r="32" spans="2:52" ht="17.25" customHeight="1" x14ac:dyDescent="0.25">
      <c r="B32" s="257" t="s">
        <v>27</v>
      </c>
      <c r="C32" s="258"/>
      <c r="D32" s="258"/>
      <c r="E32" s="90"/>
      <c r="F32" s="90"/>
      <c r="G32" s="90"/>
      <c r="H32" s="90"/>
      <c r="I32" s="90"/>
      <c r="J32" s="90"/>
      <c r="K32" s="90"/>
      <c r="L32" s="90"/>
      <c r="M32" s="90"/>
      <c r="N32" s="90"/>
      <c r="O32" s="90"/>
      <c r="P32" s="90"/>
      <c r="Q32" s="90"/>
      <c r="R32" s="90"/>
      <c r="S32" s="90"/>
      <c r="T32" s="86" t="s">
        <v>2220</v>
      </c>
      <c r="U32" s="87"/>
      <c r="V32" s="257" t="s">
        <v>29</v>
      </c>
      <c r="W32" s="258"/>
      <c r="X32" s="258"/>
      <c r="Y32" s="258"/>
      <c r="Z32" s="258"/>
      <c r="AA32" s="47" t="s">
        <v>14</v>
      </c>
      <c r="AB32" s="259"/>
      <c r="AC32" s="259"/>
      <c r="AD32" s="259"/>
      <c r="AE32" s="259"/>
      <c r="AF32" s="259"/>
      <c r="AG32" s="259"/>
      <c r="AH32" s="259"/>
      <c r="AI32" s="259"/>
      <c r="AJ32" s="259"/>
      <c r="AK32" s="47" t="s">
        <v>15</v>
      </c>
      <c r="AL32" s="260" t="s">
        <v>30</v>
      </c>
      <c r="AM32" s="260"/>
      <c r="AN32" s="260"/>
      <c r="AO32" s="261"/>
      <c r="AP32" s="207"/>
      <c r="AQ32" s="6"/>
      <c r="AT32" s="53" t="s">
        <v>1268</v>
      </c>
      <c r="AU32" s="53" t="s">
        <v>80</v>
      </c>
      <c r="AV32" s="53"/>
      <c r="AW32" s="1" t="str">
        <f t="shared" si="0"/>
        <v/>
      </c>
    </row>
    <row r="33" spans="2:49" ht="14.25" customHeight="1" x14ac:dyDescent="0.25">
      <c r="B33" s="277"/>
      <c r="C33" s="278"/>
      <c r="D33" s="278"/>
      <c r="E33" s="91"/>
      <c r="F33" s="91"/>
      <c r="G33" s="91"/>
      <c r="H33" s="91"/>
      <c r="I33" s="91"/>
      <c r="J33" s="91"/>
      <c r="K33" s="91"/>
      <c r="L33" s="91"/>
      <c r="M33" s="91"/>
      <c r="N33" s="91"/>
      <c r="O33" s="91"/>
      <c r="P33" s="91"/>
      <c r="Q33" s="91"/>
      <c r="R33" s="91"/>
      <c r="S33" s="91"/>
      <c r="T33" s="88"/>
      <c r="U33" s="89"/>
      <c r="V33" s="279"/>
      <c r="W33" s="280"/>
      <c r="X33" s="280"/>
      <c r="Y33" s="280"/>
      <c r="Z33" s="280"/>
      <c r="AA33" s="280"/>
      <c r="AB33" s="280"/>
      <c r="AC33" s="280"/>
      <c r="AD33" s="280"/>
      <c r="AE33" s="280"/>
      <c r="AF33" s="280"/>
      <c r="AG33" s="280"/>
      <c r="AH33" s="280"/>
      <c r="AI33" s="280"/>
      <c r="AJ33" s="280"/>
      <c r="AK33" s="75" t="s">
        <v>2220</v>
      </c>
      <c r="AL33" s="281"/>
      <c r="AM33" s="281"/>
      <c r="AN33" s="281"/>
      <c r="AO33" s="282"/>
      <c r="AP33" s="207"/>
      <c r="AQ33" s="6"/>
      <c r="AT33" s="53" t="s">
        <v>1269</v>
      </c>
      <c r="AU33" s="53" t="s">
        <v>80</v>
      </c>
      <c r="AV33" s="53"/>
      <c r="AW33" s="1" t="str">
        <f t="shared" si="0"/>
        <v/>
      </c>
    </row>
    <row r="34" spans="2:49" ht="15.75" customHeight="1" thickBot="1" x14ac:dyDescent="0.3">
      <c r="B34" s="221" t="s">
        <v>3</v>
      </c>
      <c r="C34" s="222"/>
      <c r="D34" s="222"/>
      <c r="E34" s="285"/>
      <c r="F34" s="285"/>
      <c r="G34" s="285"/>
      <c r="H34" s="285"/>
      <c r="I34" s="285"/>
      <c r="J34" s="285"/>
      <c r="K34" s="285"/>
      <c r="L34" s="285"/>
      <c r="M34" s="285"/>
      <c r="N34" s="285"/>
      <c r="O34" s="285"/>
      <c r="P34" s="285"/>
      <c r="Q34" s="285"/>
      <c r="R34" s="285"/>
      <c r="S34" s="285"/>
      <c r="T34" s="285"/>
      <c r="U34" s="286"/>
      <c r="V34" s="221" t="s">
        <v>28</v>
      </c>
      <c r="W34" s="222"/>
      <c r="X34" s="222"/>
      <c r="Y34" s="222"/>
      <c r="Z34" s="222"/>
      <c r="AA34" s="44" t="s">
        <v>14</v>
      </c>
      <c r="AB34" s="225"/>
      <c r="AC34" s="225"/>
      <c r="AD34" s="225"/>
      <c r="AE34" s="225"/>
      <c r="AF34" s="225"/>
      <c r="AG34" s="225"/>
      <c r="AH34" s="225"/>
      <c r="AI34" s="225"/>
      <c r="AJ34" s="225"/>
      <c r="AK34" s="48" t="s">
        <v>15</v>
      </c>
      <c r="AL34" s="283"/>
      <c r="AM34" s="283"/>
      <c r="AN34" s="283"/>
      <c r="AO34" s="284"/>
      <c r="AP34" s="207"/>
      <c r="AQ34" s="6"/>
      <c r="AT34" s="53" t="s">
        <v>1270</v>
      </c>
      <c r="AU34" s="53" t="s">
        <v>80</v>
      </c>
      <c r="AV34" s="71"/>
      <c r="AW34" s="1" t="str">
        <f t="shared" si="0"/>
        <v/>
      </c>
    </row>
    <row r="35" spans="2:49" ht="18" customHeight="1" x14ac:dyDescent="0.25">
      <c r="B35" s="226" t="s">
        <v>2231</v>
      </c>
      <c r="C35" s="227"/>
      <c r="D35" s="227"/>
      <c r="E35" s="227"/>
      <c r="F35" s="227"/>
      <c r="G35" s="227"/>
      <c r="H35" s="227"/>
      <c r="I35" s="227"/>
      <c r="J35" s="227"/>
      <c r="K35" s="227"/>
      <c r="L35" s="227"/>
      <c r="M35" s="227"/>
      <c r="N35" s="227"/>
      <c r="O35" s="227"/>
      <c r="P35" s="227"/>
      <c r="Q35" s="227"/>
      <c r="R35" s="227"/>
      <c r="S35" s="227"/>
      <c r="T35" s="227"/>
      <c r="U35" s="228"/>
      <c r="V35" s="235" t="s">
        <v>45</v>
      </c>
      <c r="W35" s="236"/>
      <c r="X35" s="236"/>
      <c r="Y35" s="236"/>
      <c r="Z35" s="236"/>
      <c r="AA35" s="236"/>
      <c r="AB35" s="236"/>
      <c r="AC35" s="236"/>
      <c r="AD35" s="237"/>
      <c r="AE35" s="235" t="s">
        <v>32</v>
      </c>
      <c r="AF35" s="236"/>
      <c r="AG35" s="236"/>
      <c r="AH35" s="237"/>
      <c r="AI35" s="235" t="s">
        <v>54</v>
      </c>
      <c r="AJ35" s="237"/>
      <c r="AK35" s="235" t="s">
        <v>66</v>
      </c>
      <c r="AL35" s="236"/>
      <c r="AM35" s="272"/>
      <c r="AN35" s="238"/>
      <c r="AO35" s="239"/>
      <c r="AP35" s="207"/>
      <c r="AQ35" s="6"/>
      <c r="AT35" s="53" t="s">
        <v>1271</v>
      </c>
      <c r="AU35" s="53" t="s">
        <v>80</v>
      </c>
      <c r="AV35" s="71"/>
      <c r="AW35" s="1" t="str">
        <f t="shared" si="0"/>
        <v/>
      </c>
    </row>
    <row r="36" spans="2:49" ht="18" customHeight="1" thickBot="1" x14ac:dyDescent="0.3">
      <c r="B36" s="229"/>
      <c r="C36" s="230"/>
      <c r="D36" s="230"/>
      <c r="E36" s="230"/>
      <c r="F36" s="230"/>
      <c r="G36" s="230"/>
      <c r="H36" s="230"/>
      <c r="I36" s="230"/>
      <c r="J36" s="230"/>
      <c r="K36" s="230"/>
      <c r="L36" s="230"/>
      <c r="M36" s="230"/>
      <c r="N36" s="230"/>
      <c r="O36" s="230"/>
      <c r="P36" s="230"/>
      <c r="Q36" s="230"/>
      <c r="R36" s="230"/>
      <c r="S36" s="230"/>
      <c r="T36" s="230"/>
      <c r="U36" s="231"/>
      <c r="V36" s="240"/>
      <c r="W36" s="241"/>
      <c r="X36" s="241"/>
      <c r="Y36" s="241"/>
      <c r="Z36" s="51" t="s">
        <v>38</v>
      </c>
      <c r="AA36" s="51"/>
      <c r="AB36" s="244"/>
      <c r="AC36" s="245"/>
      <c r="AD36" s="246"/>
      <c r="AE36" s="249"/>
      <c r="AF36" s="250"/>
      <c r="AG36" s="250"/>
      <c r="AH36" s="250"/>
      <c r="AI36" s="253"/>
      <c r="AJ36" s="254"/>
      <c r="AK36" s="273" t="s">
        <v>31</v>
      </c>
      <c r="AL36" s="274"/>
      <c r="AM36" s="275"/>
      <c r="AN36" s="223"/>
      <c r="AO36" s="224"/>
      <c r="AP36" s="207"/>
      <c r="AQ36" s="6"/>
      <c r="AT36" s="53" t="s">
        <v>1272</v>
      </c>
      <c r="AU36" s="53" t="s">
        <v>80</v>
      </c>
      <c r="AV36" s="71"/>
      <c r="AW36" s="1" t="str">
        <f t="shared" si="0"/>
        <v/>
      </c>
    </row>
    <row r="37" spans="2:49" ht="18" customHeight="1" thickBot="1" x14ac:dyDescent="0.3">
      <c r="B37" s="232"/>
      <c r="C37" s="233"/>
      <c r="D37" s="233"/>
      <c r="E37" s="233"/>
      <c r="F37" s="233"/>
      <c r="G37" s="233"/>
      <c r="H37" s="233"/>
      <c r="I37" s="233"/>
      <c r="J37" s="233"/>
      <c r="K37" s="233"/>
      <c r="L37" s="233"/>
      <c r="M37" s="233"/>
      <c r="N37" s="233"/>
      <c r="O37" s="233"/>
      <c r="P37" s="233"/>
      <c r="Q37" s="233"/>
      <c r="R37" s="233"/>
      <c r="S37" s="233"/>
      <c r="T37" s="233"/>
      <c r="U37" s="234"/>
      <c r="V37" s="242"/>
      <c r="W37" s="243"/>
      <c r="X37" s="243"/>
      <c r="Y37" s="243"/>
      <c r="Z37" s="48" t="s">
        <v>39</v>
      </c>
      <c r="AA37" s="48"/>
      <c r="AB37" s="247"/>
      <c r="AC37" s="247"/>
      <c r="AD37" s="248"/>
      <c r="AE37" s="251"/>
      <c r="AF37" s="252"/>
      <c r="AG37" s="252"/>
      <c r="AH37" s="252"/>
      <c r="AI37" s="255"/>
      <c r="AJ37" s="256"/>
      <c r="AK37" s="269"/>
      <c r="AL37" s="270"/>
      <c r="AM37" s="270"/>
      <c r="AN37" s="270"/>
      <c r="AO37" s="271"/>
      <c r="AP37" s="139"/>
      <c r="AQ37" s="6"/>
      <c r="AT37" s="53" t="s">
        <v>1273</v>
      </c>
      <c r="AU37" s="53" t="s">
        <v>80</v>
      </c>
      <c r="AV37" s="53"/>
      <c r="AW37" s="1" t="str">
        <f t="shared" si="0"/>
        <v/>
      </c>
    </row>
    <row r="38" spans="2:49" ht="15.75" customHeight="1"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T38" s="53" t="s">
        <v>1274</v>
      </c>
      <c r="AU38" s="53" t="s">
        <v>80</v>
      </c>
      <c r="AV38" s="53"/>
      <c r="AW38" s="1" t="str">
        <f t="shared" si="0"/>
        <v/>
      </c>
    </row>
    <row r="39" spans="2:49" ht="15.75" x14ac:dyDescent="0.25">
      <c r="AT39" s="53" t="s">
        <v>1275</v>
      </c>
      <c r="AU39" s="53" t="s">
        <v>80</v>
      </c>
      <c r="AV39" s="53"/>
      <c r="AW39" s="1" t="str">
        <f t="shared" si="0"/>
        <v/>
      </c>
    </row>
    <row r="40" spans="2:49" ht="15.75" x14ac:dyDescent="0.25">
      <c r="AT40" s="53" t="s">
        <v>1276</v>
      </c>
      <c r="AU40" s="53" t="s">
        <v>80</v>
      </c>
      <c r="AV40" s="53"/>
      <c r="AW40" s="1" t="str">
        <f t="shared" si="0"/>
        <v/>
      </c>
    </row>
    <row r="41" spans="2:49" ht="15.75" x14ac:dyDescent="0.25">
      <c r="AT41" s="53" t="s">
        <v>1268</v>
      </c>
      <c r="AU41" s="53" t="s">
        <v>80</v>
      </c>
      <c r="AV41" s="53"/>
      <c r="AW41" s="1" t="str">
        <f t="shared" si="0"/>
        <v/>
      </c>
    </row>
    <row r="42" spans="2:49" ht="15.75" x14ac:dyDescent="0.25">
      <c r="AT42" s="53" t="s">
        <v>1269</v>
      </c>
      <c r="AU42" s="53" t="s">
        <v>80</v>
      </c>
      <c r="AV42" s="53"/>
      <c r="AW42" s="1" t="str">
        <f t="shared" si="0"/>
        <v/>
      </c>
    </row>
    <row r="43" spans="2:49" ht="15.75" x14ac:dyDescent="0.25">
      <c r="AT43" s="53" t="s">
        <v>1270</v>
      </c>
      <c r="AU43" s="53" t="s">
        <v>80</v>
      </c>
      <c r="AV43" s="53"/>
      <c r="AW43" s="1" t="str">
        <f t="shared" si="0"/>
        <v/>
      </c>
    </row>
    <row r="44" spans="2:49" ht="15.75" x14ac:dyDescent="0.25">
      <c r="AT44" s="53" t="s">
        <v>437</v>
      </c>
      <c r="AU44" s="53" t="s">
        <v>80</v>
      </c>
      <c r="AV44" s="71"/>
      <c r="AW44" s="1" t="str">
        <f t="shared" si="0"/>
        <v/>
      </c>
    </row>
    <row r="45" spans="2:49" ht="15.75" x14ac:dyDescent="0.25">
      <c r="AT45" s="53" t="s">
        <v>438</v>
      </c>
      <c r="AU45" s="53" t="s">
        <v>80</v>
      </c>
      <c r="AV45" s="71"/>
      <c r="AW45" s="1" t="str">
        <f t="shared" si="0"/>
        <v/>
      </c>
    </row>
    <row r="46" spans="2:49" ht="15.75" x14ac:dyDescent="0.25">
      <c r="AT46" s="53" t="s">
        <v>439</v>
      </c>
      <c r="AU46" s="53" t="s">
        <v>80</v>
      </c>
      <c r="AV46" s="53"/>
      <c r="AW46" s="1" t="str">
        <f t="shared" si="0"/>
        <v/>
      </c>
    </row>
    <row r="47" spans="2:49" ht="15.75" x14ac:dyDescent="0.25">
      <c r="AT47" s="53" t="s">
        <v>440</v>
      </c>
      <c r="AU47" s="53" t="s">
        <v>80</v>
      </c>
      <c r="AV47" s="53"/>
      <c r="AW47" s="1" t="str">
        <f t="shared" si="0"/>
        <v/>
      </c>
    </row>
    <row r="48" spans="2:49" ht="15.75" x14ac:dyDescent="0.25">
      <c r="AT48" s="53" t="s">
        <v>441</v>
      </c>
      <c r="AU48" s="53" t="s">
        <v>80</v>
      </c>
      <c r="AV48" s="53"/>
      <c r="AW48" s="1" t="str">
        <f t="shared" si="0"/>
        <v/>
      </c>
    </row>
    <row r="49" spans="46:49" ht="15.75" x14ac:dyDescent="0.25">
      <c r="AT49" s="53" t="s">
        <v>442</v>
      </c>
      <c r="AU49" s="53" t="s">
        <v>80</v>
      </c>
      <c r="AV49" s="53"/>
      <c r="AW49" s="1" t="str">
        <f t="shared" si="0"/>
        <v/>
      </c>
    </row>
    <row r="50" spans="46:49" ht="15.75" x14ac:dyDescent="0.25">
      <c r="AT50" s="53" t="s">
        <v>1277</v>
      </c>
      <c r="AU50" s="53" t="s">
        <v>80</v>
      </c>
      <c r="AV50" s="53"/>
      <c r="AW50" s="1" t="str">
        <f t="shared" si="0"/>
        <v/>
      </c>
    </row>
    <row r="51" spans="46:49" ht="15.75" x14ac:dyDescent="0.25">
      <c r="AT51" s="53" t="s">
        <v>1278</v>
      </c>
      <c r="AU51" s="53" t="s">
        <v>80</v>
      </c>
      <c r="AV51" s="53"/>
      <c r="AW51" s="1" t="str">
        <f t="shared" si="0"/>
        <v/>
      </c>
    </row>
    <row r="52" spans="46:49" ht="15.75" x14ac:dyDescent="0.25">
      <c r="AT52" s="53" t="s">
        <v>1279</v>
      </c>
      <c r="AU52" s="53" t="s">
        <v>80</v>
      </c>
      <c r="AV52" s="53"/>
      <c r="AW52" s="1" t="str">
        <f t="shared" si="0"/>
        <v/>
      </c>
    </row>
    <row r="53" spans="46:49" ht="15.75" x14ac:dyDescent="0.25">
      <c r="AT53" s="53" t="s">
        <v>1280</v>
      </c>
      <c r="AU53" s="53" t="s">
        <v>80</v>
      </c>
      <c r="AV53" s="71"/>
      <c r="AW53" s="1" t="str">
        <f t="shared" si="0"/>
        <v/>
      </c>
    </row>
    <row r="54" spans="46:49" ht="15.75" x14ac:dyDescent="0.25">
      <c r="AT54" s="53" t="s">
        <v>1281</v>
      </c>
      <c r="AU54" s="53" t="s">
        <v>80</v>
      </c>
      <c r="AV54" s="71"/>
      <c r="AW54" s="1" t="str">
        <f t="shared" si="0"/>
        <v/>
      </c>
    </row>
    <row r="55" spans="46:49" ht="15.75" x14ac:dyDescent="0.25">
      <c r="AT55" s="53" t="s">
        <v>1282</v>
      </c>
      <c r="AU55" s="53" t="s">
        <v>80</v>
      </c>
      <c r="AV55" s="71"/>
      <c r="AW55" s="1" t="str">
        <f t="shared" si="0"/>
        <v/>
      </c>
    </row>
    <row r="56" spans="46:49" ht="15.75" x14ac:dyDescent="0.25">
      <c r="AT56" s="53" t="s">
        <v>1283</v>
      </c>
      <c r="AU56" s="53" t="s">
        <v>80</v>
      </c>
      <c r="AV56" s="71"/>
      <c r="AW56" s="1" t="str">
        <f t="shared" si="0"/>
        <v/>
      </c>
    </row>
    <row r="57" spans="46:49" ht="15.75" x14ac:dyDescent="0.25">
      <c r="AT57" s="53" t="s">
        <v>1284</v>
      </c>
      <c r="AU57" s="53" t="s">
        <v>80</v>
      </c>
      <c r="AV57" s="71"/>
      <c r="AW57" s="1" t="str">
        <f t="shared" si="0"/>
        <v/>
      </c>
    </row>
    <row r="58" spans="46:49" ht="15.75" x14ac:dyDescent="0.25">
      <c r="AT58" s="53" t="s">
        <v>1285</v>
      </c>
      <c r="AU58" s="53" t="s">
        <v>80</v>
      </c>
      <c r="AV58" s="71"/>
      <c r="AW58" s="1" t="str">
        <f t="shared" si="0"/>
        <v/>
      </c>
    </row>
    <row r="59" spans="46:49" ht="15.75" x14ac:dyDescent="0.25">
      <c r="AT59" s="53" t="s">
        <v>1286</v>
      </c>
      <c r="AU59" s="53" t="s">
        <v>80</v>
      </c>
      <c r="AV59" s="71"/>
      <c r="AW59" s="1" t="str">
        <f t="shared" si="0"/>
        <v/>
      </c>
    </row>
    <row r="60" spans="46:49" ht="15.75" x14ac:dyDescent="0.25">
      <c r="AT60" s="53" t="s">
        <v>1287</v>
      </c>
      <c r="AU60" s="53" t="s">
        <v>80</v>
      </c>
      <c r="AV60" s="71"/>
      <c r="AW60" s="1" t="str">
        <f t="shared" si="0"/>
        <v/>
      </c>
    </row>
    <row r="61" spans="46:49" ht="15.75" x14ac:dyDescent="0.25">
      <c r="AT61" s="53" t="s">
        <v>1288</v>
      </c>
      <c r="AU61" s="53" t="s">
        <v>80</v>
      </c>
      <c r="AV61" s="53"/>
      <c r="AW61" s="1" t="str">
        <f t="shared" si="0"/>
        <v/>
      </c>
    </row>
    <row r="62" spans="46:49" ht="15.75" x14ac:dyDescent="0.25">
      <c r="AT62" s="53" t="s">
        <v>1289</v>
      </c>
      <c r="AU62" s="53" t="s">
        <v>80</v>
      </c>
      <c r="AV62" s="53"/>
      <c r="AW62" s="1" t="str">
        <f t="shared" si="0"/>
        <v/>
      </c>
    </row>
    <row r="63" spans="46:49" ht="15.75" x14ac:dyDescent="0.25">
      <c r="AT63" s="53" t="s">
        <v>1290</v>
      </c>
      <c r="AU63" s="53" t="s">
        <v>80</v>
      </c>
      <c r="AV63" s="53"/>
      <c r="AW63" s="1" t="str">
        <f t="shared" si="0"/>
        <v/>
      </c>
    </row>
    <row r="64" spans="46:49" ht="15.75" x14ac:dyDescent="0.25">
      <c r="AT64" s="53" t="s">
        <v>1291</v>
      </c>
      <c r="AU64" s="53" t="s">
        <v>80</v>
      </c>
      <c r="AV64" s="53"/>
      <c r="AW64" s="1" t="str">
        <f t="shared" si="0"/>
        <v/>
      </c>
    </row>
    <row r="65" spans="46:49" ht="15.75" x14ac:dyDescent="0.25">
      <c r="AT65" s="53" t="s">
        <v>1292</v>
      </c>
      <c r="AU65" s="53" t="s">
        <v>80</v>
      </c>
      <c r="AV65" s="71"/>
      <c r="AW65" s="1" t="str">
        <f t="shared" si="0"/>
        <v/>
      </c>
    </row>
    <row r="66" spans="46:49" ht="15.75" x14ac:dyDescent="0.25">
      <c r="AT66" s="53" t="s">
        <v>377</v>
      </c>
      <c r="AU66" s="53" t="s">
        <v>80</v>
      </c>
      <c r="AV66" s="71"/>
      <c r="AW66" s="1" t="str">
        <f t="shared" si="0"/>
        <v/>
      </c>
    </row>
    <row r="67" spans="46:49" ht="15.75" x14ac:dyDescent="0.25">
      <c r="AT67" s="53" t="s">
        <v>1293</v>
      </c>
      <c r="AU67" s="53" t="s">
        <v>78</v>
      </c>
      <c r="AV67" s="71" t="s">
        <v>409</v>
      </c>
      <c r="AW67" s="1" t="str">
        <f t="shared" si="0"/>
        <v>2025/3/21</v>
      </c>
    </row>
    <row r="68" spans="46:49" ht="15.75" x14ac:dyDescent="0.25">
      <c r="AT68" s="53" t="s">
        <v>1294</v>
      </c>
      <c r="AU68" s="53" t="s">
        <v>78</v>
      </c>
      <c r="AV68" s="71" t="s">
        <v>409</v>
      </c>
      <c r="AW68" s="1" t="str">
        <f t="shared" si="0"/>
        <v>2025/3/21</v>
      </c>
    </row>
    <row r="69" spans="46:49" ht="15.75" x14ac:dyDescent="0.25">
      <c r="AT69" s="53" t="s">
        <v>1295</v>
      </c>
      <c r="AU69" s="53" t="s">
        <v>78</v>
      </c>
      <c r="AV69" s="71" t="s">
        <v>409</v>
      </c>
      <c r="AW69" s="1" t="str">
        <f t="shared" si="0"/>
        <v>2025/3/21</v>
      </c>
    </row>
    <row r="70" spans="46:49" ht="15.75" x14ac:dyDescent="0.25">
      <c r="AT70" s="53" t="s">
        <v>1296</v>
      </c>
      <c r="AU70" s="53" t="s">
        <v>78</v>
      </c>
      <c r="AV70" s="71" t="s">
        <v>409</v>
      </c>
      <c r="AW70" s="1" t="str">
        <f t="shared" si="0"/>
        <v>2025/3/21</v>
      </c>
    </row>
    <row r="71" spans="46:49" ht="15.75" x14ac:dyDescent="0.25">
      <c r="AT71" s="53" t="s">
        <v>1297</v>
      </c>
      <c r="AU71" s="53" t="s">
        <v>78</v>
      </c>
      <c r="AV71" s="71" t="s">
        <v>409</v>
      </c>
      <c r="AW71" s="1" t="str">
        <f t="shared" si="0"/>
        <v>2025/3/21</v>
      </c>
    </row>
    <row r="72" spans="46:49" ht="15.75" x14ac:dyDescent="0.25">
      <c r="AT72" s="53" t="s">
        <v>306</v>
      </c>
      <c r="AU72" s="53" t="s">
        <v>78</v>
      </c>
      <c r="AV72" s="71" t="s">
        <v>409</v>
      </c>
      <c r="AW72" s="1" t="str">
        <f t="shared" si="0"/>
        <v>2025/3/21</v>
      </c>
    </row>
    <row r="73" spans="46:49" ht="15.75" x14ac:dyDescent="0.25">
      <c r="AT73" s="53" t="s">
        <v>443</v>
      </c>
      <c r="AU73" s="53" t="s">
        <v>80</v>
      </c>
      <c r="AV73" s="53"/>
      <c r="AW73" s="1" t="str">
        <f t="shared" si="0"/>
        <v/>
      </c>
    </row>
    <row r="74" spans="46:49" ht="15.75" x14ac:dyDescent="0.25">
      <c r="AT74" s="53" t="s">
        <v>81</v>
      </c>
      <c r="AU74" s="53" t="s">
        <v>78</v>
      </c>
      <c r="AV74" s="53" t="s">
        <v>383</v>
      </c>
      <c r="AW74" s="1" t="str">
        <f t="shared" si="0"/>
        <v>2024/4/22</v>
      </c>
    </row>
    <row r="75" spans="46:49" ht="15.75" x14ac:dyDescent="0.25">
      <c r="AT75" s="53" t="s">
        <v>444</v>
      </c>
      <c r="AU75" s="53" t="s">
        <v>80</v>
      </c>
      <c r="AV75" s="53"/>
      <c r="AW75" s="1" t="str">
        <f t="shared" si="0"/>
        <v/>
      </c>
    </row>
    <row r="76" spans="46:49" ht="15.75" x14ac:dyDescent="0.25">
      <c r="AT76" s="53" t="s">
        <v>445</v>
      </c>
      <c r="AU76" s="53" t="s">
        <v>80</v>
      </c>
      <c r="AV76" s="71"/>
      <c r="AW76" s="1" t="str">
        <f t="shared" si="0"/>
        <v/>
      </c>
    </row>
    <row r="77" spans="46:49" ht="15.75" x14ac:dyDescent="0.25">
      <c r="AT77" s="53" t="s">
        <v>446</v>
      </c>
      <c r="AU77" s="53" t="s">
        <v>80</v>
      </c>
      <c r="AV77" s="71"/>
      <c r="AW77" s="1" t="str">
        <f t="shared" si="0"/>
        <v/>
      </c>
    </row>
    <row r="78" spans="46:49" ht="15.75" x14ac:dyDescent="0.25">
      <c r="AT78" s="53" t="s">
        <v>447</v>
      </c>
      <c r="AU78" s="53" t="s">
        <v>80</v>
      </c>
      <c r="AV78" s="71"/>
      <c r="AW78" s="1" t="str">
        <f t="shared" si="0"/>
        <v/>
      </c>
    </row>
    <row r="79" spans="46:49" ht="15.75" x14ac:dyDescent="0.25">
      <c r="AT79" s="53" t="s">
        <v>1298</v>
      </c>
      <c r="AU79" s="53" t="s">
        <v>80</v>
      </c>
      <c r="AV79" s="53"/>
      <c r="AW79" s="1" t="str">
        <f t="shared" si="0"/>
        <v/>
      </c>
    </row>
    <row r="80" spans="46:49" ht="15.75" x14ac:dyDescent="0.25">
      <c r="AT80" s="53" t="s">
        <v>1299</v>
      </c>
      <c r="AU80" s="53" t="s">
        <v>80</v>
      </c>
      <c r="AV80" s="71"/>
      <c r="AW80" s="1" t="str">
        <f t="shared" si="0"/>
        <v/>
      </c>
    </row>
    <row r="81" spans="46:49" ht="15.75" x14ac:dyDescent="0.25">
      <c r="AT81" s="53" t="s">
        <v>1300</v>
      </c>
      <c r="AU81" s="53" t="s">
        <v>80</v>
      </c>
      <c r="AV81" s="53"/>
      <c r="AW81" s="1" t="str">
        <f t="shared" ref="AW81:AW144" si="1">IF(AV81="","",TEXT(AV81,"yyyy/m/d"))</f>
        <v/>
      </c>
    </row>
    <row r="82" spans="46:49" ht="15.75" x14ac:dyDescent="0.25">
      <c r="AT82" s="53" t="s">
        <v>1301</v>
      </c>
      <c r="AU82" s="53" t="s">
        <v>80</v>
      </c>
      <c r="AV82" s="53"/>
      <c r="AW82" s="1" t="str">
        <f t="shared" si="1"/>
        <v/>
      </c>
    </row>
    <row r="83" spans="46:49" ht="15.75" x14ac:dyDescent="0.25">
      <c r="AT83" s="53" t="s">
        <v>1302</v>
      </c>
      <c r="AU83" s="53" t="s">
        <v>80</v>
      </c>
      <c r="AV83" s="53"/>
      <c r="AW83" s="1" t="str">
        <f t="shared" si="1"/>
        <v/>
      </c>
    </row>
    <row r="84" spans="46:49" ht="15.75" x14ac:dyDescent="0.25">
      <c r="AT84" s="53" t="s">
        <v>1303</v>
      </c>
      <c r="AU84" s="53" t="s">
        <v>80</v>
      </c>
      <c r="AV84" s="53"/>
      <c r="AW84" s="1" t="str">
        <f t="shared" si="1"/>
        <v/>
      </c>
    </row>
    <row r="85" spans="46:49" ht="15.75" x14ac:dyDescent="0.25">
      <c r="AT85" s="53" t="s">
        <v>307</v>
      </c>
      <c r="AU85" s="53" t="s">
        <v>80</v>
      </c>
      <c r="AV85" s="71"/>
      <c r="AW85" s="1" t="str">
        <f t="shared" si="1"/>
        <v/>
      </c>
    </row>
    <row r="86" spans="46:49" ht="15.75" x14ac:dyDescent="0.25">
      <c r="AT86" s="53" t="s">
        <v>448</v>
      </c>
      <c r="AU86" s="53" t="s">
        <v>80</v>
      </c>
      <c r="AV86" s="71"/>
      <c r="AW86" s="1" t="str">
        <f t="shared" si="1"/>
        <v/>
      </c>
    </row>
    <row r="87" spans="46:49" ht="15.75" x14ac:dyDescent="0.25">
      <c r="AT87" s="53" t="s">
        <v>449</v>
      </c>
      <c r="AU87" s="53" t="s">
        <v>80</v>
      </c>
      <c r="AV87" s="71"/>
      <c r="AW87" s="1" t="str">
        <f t="shared" si="1"/>
        <v/>
      </c>
    </row>
    <row r="88" spans="46:49" ht="15.75" x14ac:dyDescent="0.25">
      <c r="AT88" s="53" t="s">
        <v>1304</v>
      </c>
      <c r="AU88" s="53" t="s">
        <v>80</v>
      </c>
      <c r="AV88" s="53"/>
      <c r="AW88" s="1" t="str">
        <f t="shared" si="1"/>
        <v/>
      </c>
    </row>
    <row r="89" spans="46:49" ht="15.75" x14ac:dyDescent="0.25">
      <c r="AT89" s="53" t="s">
        <v>1305</v>
      </c>
      <c r="AU89" s="53" t="s">
        <v>80</v>
      </c>
      <c r="AV89" s="53"/>
      <c r="AW89" s="1" t="str">
        <f t="shared" si="1"/>
        <v/>
      </c>
    </row>
    <row r="90" spans="46:49" ht="15.75" x14ac:dyDescent="0.25">
      <c r="AT90" s="53" t="s">
        <v>1306</v>
      </c>
      <c r="AU90" s="53" t="s">
        <v>80</v>
      </c>
      <c r="AV90" s="53"/>
      <c r="AW90" s="1" t="str">
        <f t="shared" si="1"/>
        <v/>
      </c>
    </row>
    <row r="91" spans="46:49" ht="15.75" x14ac:dyDescent="0.25">
      <c r="AT91" s="53" t="s">
        <v>1307</v>
      </c>
      <c r="AU91" s="53" t="s">
        <v>80</v>
      </c>
      <c r="AV91" s="53"/>
      <c r="AW91" s="1" t="str">
        <f t="shared" si="1"/>
        <v/>
      </c>
    </row>
    <row r="92" spans="46:49" ht="15.75" x14ac:dyDescent="0.25">
      <c r="AT92" s="53" t="s">
        <v>450</v>
      </c>
      <c r="AU92" s="53" t="s">
        <v>78</v>
      </c>
      <c r="AV92" s="53" t="s">
        <v>416</v>
      </c>
      <c r="AW92" s="1" t="str">
        <f t="shared" si="1"/>
        <v>2024/3/29</v>
      </c>
    </row>
    <row r="93" spans="46:49" ht="15.75" x14ac:dyDescent="0.25">
      <c r="AT93" s="53" t="s">
        <v>451</v>
      </c>
      <c r="AU93" s="53" t="s">
        <v>78</v>
      </c>
      <c r="AV93" s="53" t="s">
        <v>416</v>
      </c>
      <c r="AW93" s="1" t="str">
        <f t="shared" si="1"/>
        <v>2024/3/29</v>
      </c>
    </row>
    <row r="94" spans="46:49" ht="15.75" x14ac:dyDescent="0.25">
      <c r="AT94" s="53" t="s">
        <v>1308</v>
      </c>
      <c r="AU94" s="53" t="s">
        <v>78</v>
      </c>
      <c r="AV94" s="53" t="s">
        <v>416</v>
      </c>
      <c r="AW94" s="1" t="str">
        <f t="shared" si="1"/>
        <v>2024/3/29</v>
      </c>
    </row>
    <row r="95" spans="46:49" ht="15.75" x14ac:dyDescent="0.25">
      <c r="AT95" s="53" t="s">
        <v>1309</v>
      </c>
      <c r="AU95" s="53" t="s">
        <v>78</v>
      </c>
      <c r="AV95" s="71" t="s">
        <v>416</v>
      </c>
      <c r="AW95" s="1" t="str">
        <f t="shared" si="1"/>
        <v>2024/3/29</v>
      </c>
    </row>
    <row r="96" spans="46:49" ht="15.75" x14ac:dyDescent="0.25">
      <c r="AT96" s="53" t="s">
        <v>1310</v>
      </c>
      <c r="AU96" s="53" t="s">
        <v>78</v>
      </c>
      <c r="AV96" s="71" t="s">
        <v>416</v>
      </c>
      <c r="AW96" s="1" t="str">
        <f t="shared" si="1"/>
        <v>2024/3/29</v>
      </c>
    </row>
    <row r="97" spans="46:49" ht="15.75" x14ac:dyDescent="0.25">
      <c r="AT97" s="53" t="s">
        <v>321</v>
      </c>
      <c r="AU97" s="53" t="s">
        <v>78</v>
      </c>
      <c r="AV97" s="71" t="s">
        <v>416</v>
      </c>
      <c r="AW97" s="1" t="str">
        <f t="shared" si="1"/>
        <v>2024/3/29</v>
      </c>
    </row>
    <row r="98" spans="46:49" ht="15.75" x14ac:dyDescent="0.25">
      <c r="AT98" s="53" t="s">
        <v>452</v>
      </c>
      <c r="AU98" s="53" t="s">
        <v>80</v>
      </c>
      <c r="AV98" s="53"/>
      <c r="AW98" s="1" t="str">
        <f t="shared" si="1"/>
        <v/>
      </c>
    </row>
    <row r="99" spans="46:49" ht="15.75" x14ac:dyDescent="0.25">
      <c r="AT99" s="53" t="s">
        <v>453</v>
      </c>
      <c r="AU99" s="53" t="s">
        <v>80</v>
      </c>
      <c r="AV99" s="53"/>
      <c r="AW99" s="1" t="str">
        <f t="shared" si="1"/>
        <v/>
      </c>
    </row>
    <row r="100" spans="46:49" ht="15.75" x14ac:dyDescent="0.25">
      <c r="AT100" s="53" t="s">
        <v>1311</v>
      </c>
      <c r="AU100" s="53" t="s">
        <v>80</v>
      </c>
      <c r="AV100" s="53"/>
      <c r="AW100" s="1" t="str">
        <f t="shared" si="1"/>
        <v/>
      </c>
    </row>
    <row r="101" spans="46:49" ht="15.75" x14ac:dyDescent="0.25">
      <c r="AT101" s="53" t="s">
        <v>1312</v>
      </c>
      <c r="AU101" s="53" t="s">
        <v>80</v>
      </c>
      <c r="AV101" s="53"/>
      <c r="AW101" s="1" t="str">
        <f t="shared" si="1"/>
        <v/>
      </c>
    </row>
    <row r="102" spans="46:49" ht="15.75" x14ac:dyDescent="0.25">
      <c r="AT102" s="53" t="s">
        <v>1313</v>
      </c>
      <c r="AU102" s="53" t="s">
        <v>80</v>
      </c>
      <c r="AV102" s="53"/>
      <c r="AW102" s="1" t="str">
        <f t="shared" si="1"/>
        <v/>
      </c>
    </row>
    <row r="103" spans="46:49" ht="15.75" x14ac:dyDescent="0.25">
      <c r="AT103" s="53" t="s">
        <v>308</v>
      </c>
      <c r="AU103" s="53" t="s">
        <v>80</v>
      </c>
      <c r="AV103" s="53"/>
      <c r="AW103" s="1" t="str">
        <f t="shared" si="1"/>
        <v/>
      </c>
    </row>
    <row r="104" spans="46:49" ht="15.75" x14ac:dyDescent="0.25">
      <c r="AT104" s="53" t="s">
        <v>454</v>
      </c>
      <c r="AU104" s="53" t="s">
        <v>78</v>
      </c>
      <c r="AV104" s="53" t="s">
        <v>424</v>
      </c>
      <c r="AW104" s="1" t="str">
        <f t="shared" si="1"/>
        <v>2023/11/24</v>
      </c>
    </row>
    <row r="105" spans="46:49" ht="15.75" x14ac:dyDescent="0.25">
      <c r="AT105" s="53" t="s">
        <v>455</v>
      </c>
      <c r="AU105" s="53" t="s">
        <v>78</v>
      </c>
      <c r="AV105" s="53" t="s">
        <v>424</v>
      </c>
      <c r="AW105" s="1" t="str">
        <f t="shared" si="1"/>
        <v>2023/11/24</v>
      </c>
    </row>
    <row r="106" spans="46:49" ht="15.75" x14ac:dyDescent="0.25">
      <c r="AT106" s="53" t="s">
        <v>1314</v>
      </c>
      <c r="AU106" s="53" t="s">
        <v>78</v>
      </c>
      <c r="AV106" s="53" t="s">
        <v>424</v>
      </c>
      <c r="AW106" s="1" t="str">
        <f t="shared" si="1"/>
        <v>2023/11/24</v>
      </c>
    </row>
    <row r="107" spans="46:49" ht="15.75" x14ac:dyDescent="0.25">
      <c r="AT107" s="53" t="s">
        <v>1315</v>
      </c>
      <c r="AU107" s="53" t="s">
        <v>78</v>
      </c>
      <c r="AV107" s="53" t="s">
        <v>424</v>
      </c>
      <c r="AW107" s="1" t="str">
        <f t="shared" si="1"/>
        <v>2023/11/24</v>
      </c>
    </row>
    <row r="108" spans="46:49" ht="15.75" x14ac:dyDescent="0.25">
      <c r="AT108" s="53" t="s">
        <v>1316</v>
      </c>
      <c r="AU108" s="53" t="s">
        <v>78</v>
      </c>
      <c r="AV108" s="53" t="s">
        <v>424</v>
      </c>
      <c r="AW108" s="1" t="str">
        <f t="shared" si="1"/>
        <v>2023/11/24</v>
      </c>
    </row>
    <row r="109" spans="46:49" ht="15.75" x14ac:dyDescent="0.25">
      <c r="AT109" s="53" t="s">
        <v>315</v>
      </c>
      <c r="AU109" s="53" t="s">
        <v>78</v>
      </c>
      <c r="AV109" s="53" t="s">
        <v>424</v>
      </c>
      <c r="AW109" s="1" t="str">
        <f t="shared" si="1"/>
        <v>2023/11/24</v>
      </c>
    </row>
    <row r="110" spans="46:49" ht="15.75" x14ac:dyDescent="0.25">
      <c r="AT110" s="53" t="s">
        <v>456</v>
      </c>
      <c r="AU110" s="53" t="s">
        <v>80</v>
      </c>
      <c r="AV110" s="53"/>
      <c r="AW110" s="1" t="str">
        <f t="shared" si="1"/>
        <v/>
      </c>
    </row>
    <row r="111" spans="46:49" ht="15.75" x14ac:dyDescent="0.25">
      <c r="AT111" s="53" t="s">
        <v>457</v>
      </c>
      <c r="AU111" s="53" t="s">
        <v>80</v>
      </c>
      <c r="AV111" s="53"/>
      <c r="AW111" s="1" t="str">
        <f t="shared" si="1"/>
        <v/>
      </c>
    </row>
    <row r="112" spans="46:49" ht="15.75" x14ac:dyDescent="0.25">
      <c r="AT112" s="53" t="s">
        <v>1317</v>
      </c>
      <c r="AU112" s="53" t="s">
        <v>80</v>
      </c>
      <c r="AV112" s="53"/>
      <c r="AW112" s="1" t="str">
        <f t="shared" si="1"/>
        <v/>
      </c>
    </row>
    <row r="113" spans="46:49" ht="15.75" x14ac:dyDescent="0.25">
      <c r="AT113" s="53" t="s">
        <v>1318</v>
      </c>
      <c r="AU113" s="53" t="s">
        <v>80</v>
      </c>
      <c r="AV113" s="53"/>
      <c r="AW113" s="1" t="str">
        <f t="shared" si="1"/>
        <v/>
      </c>
    </row>
    <row r="114" spans="46:49" ht="15.75" x14ac:dyDescent="0.25">
      <c r="AT114" s="53" t="s">
        <v>1319</v>
      </c>
      <c r="AU114" s="53" t="s">
        <v>80</v>
      </c>
      <c r="AV114" s="53"/>
      <c r="AW114" s="1" t="str">
        <f t="shared" si="1"/>
        <v/>
      </c>
    </row>
    <row r="115" spans="46:49" ht="15.75" x14ac:dyDescent="0.25">
      <c r="AT115" s="53" t="s">
        <v>82</v>
      </c>
      <c r="AU115" s="53" t="s">
        <v>80</v>
      </c>
      <c r="AV115" s="53"/>
      <c r="AW115" s="1" t="str">
        <f t="shared" si="1"/>
        <v/>
      </c>
    </row>
    <row r="116" spans="46:49" ht="15.75" x14ac:dyDescent="0.25">
      <c r="AT116" s="53" t="s">
        <v>458</v>
      </c>
      <c r="AU116" s="53" t="s">
        <v>80</v>
      </c>
      <c r="AV116" s="53"/>
      <c r="AW116" s="1" t="str">
        <f t="shared" si="1"/>
        <v/>
      </c>
    </row>
    <row r="117" spans="46:49" ht="15.75" x14ac:dyDescent="0.25">
      <c r="AT117" s="53" t="s">
        <v>459</v>
      </c>
      <c r="AU117" s="53" t="s">
        <v>80</v>
      </c>
      <c r="AV117" s="53"/>
      <c r="AW117" s="1" t="str">
        <f t="shared" si="1"/>
        <v/>
      </c>
    </row>
    <row r="118" spans="46:49" ht="15.75" x14ac:dyDescent="0.25">
      <c r="AT118" s="53" t="s">
        <v>1320</v>
      </c>
      <c r="AU118" s="53" t="s">
        <v>80</v>
      </c>
      <c r="AV118" s="53"/>
      <c r="AW118" s="1" t="str">
        <f t="shared" si="1"/>
        <v/>
      </c>
    </row>
    <row r="119" spans="46:49" ht="15.75" x14ac:dyDescent="0.25">
      <c r="AT119" s="53" t="s">
        <v>1321</v>
      </c>
      <c r="AU119" s="53" t="s">
        <v>80</v>
      </c>
      <c r="AV119" s="71"/>
      <c r="AW119" s="1" t="str">
        <f t="shared" si="1"/>
        <v/>
      </c>
    </row>
    <row r="120" spans="46:49" ht="15.75" x14ac:dyDescent="0.25">
      <c r="AT120" s="53" t="s">
        <v>1322</v>
      </c>
      <c r="AU120" s="53" t="s">
        <v>80</v>
      </c>
      <c r="AV120" s="71"/>
      <c r="AW120" s="1" t="str">
        <f t="shared" si="1"/>
        <v/>
      </c>
    </row>
    <row r="121" spans="46:49" ht="15.75" x14ac:dyDescent="0.25">
      <c r="AT121" s="53" t="s">
        <v>83</v>
      </c>
      <c r="AU121" s="53" t="s">
        <v>80</v>
      </c>
      <c r="AV121" s="71"/>
      <c r="AW121" s="1" t="str">
        <f t="shared" si="1"/>
        <v/>
      </c>
    </row>
    <row r="122" spans="46:49" ht="15.75" x14ac:dyDescent="0.25">
      <c r="AT122" s="53" t="s">
        <v>460</v>
      </c>
      <c r="AU122" s="53" t="s">
        <v>80</v>
      </c>
      <c r="AV122" s="53"/>
      <c r="AW122" s="1" t="str">
        <f t="shared" si="1"/>
        <v/>
      </c>
    </row>
    <row r="123" spans="46:49" ht="15.75" x14ac:dyDescent="0.25">
      <c r="AT123" s="53" t="s">
        <v>461</v>
      </c>
      <c r="AU123" s="53" t="s">
        <v>80</v>
      </c>
      <c r="AV123" s="53"/>
      <c r="AW123" s="1" t="str">
        <f t="shared" si="1"/>
        <v/>
      </c>
    </row>
    <row r="124" spans="46:49" ht="15.75" x14ac:dyDescent="0.25">
      <c r="AT124" s="53" t="s">
        <v>1323</v>
      </c>
      <c r="AU124" s="53" t="s">
        <v>80</v>
      </c>
      <c r="AV124" s="53"/>
      <c r="AW124" s="1" t="str">
        <f t="shared" si="1"/>
        <v/>
      </c>
    </row>
    <row r="125" spans="46:49" ht="15.75" x14ac:dyDescent="0.25">
      <c r="AT125" s="53" t="s">
        <v>1324</v>
      </c>
      <c r="AU125" s="53" t="s">
        <v>80</v>
      </c>
      <c r="AV125" s="71"/>
      <c r="AW125" s="1" t="str">
        <f t="shared" si="1"/>
        <v/>
      </c>
    </row>
    <row r="126" spans="46:49" ht="15.75" x14ac:dyDescent="0.25">
      <c r="AT126" s="53" t="s">
        <v>1325</v>
      </c>
      <c r="AU126" s="53" t="s">
        <v>80</v>
      </c>
      <c r="AV126" s="71"/>
      <c r="AW126" s="1" t="str">
        <f t="shared" si="1"/>
        <v/>
      </c>
    </row>
    <row r="127" spans="46:49" ht="15.75" x14ac:dyDescent="0.25">
      <c r="AT127" s="53" t="s">
        <v>328</v>
      </c>
      <c r="AU127" s="53" t="s">
        <v>80</v>
      </c>
      <c r="AV127" s="53"/>
      <c r="AW127" s="1" t="str">
        <f t="shared" si="1"/>
        <v/>
      </c>
    </row>
    <row r="128" spans="46:49" ht="15.75" x14ac:dyDescent="0.25">
      <c r="AT128" s="53" t="s">
        <v>462</v>
      </c>
      <c r="AU128" s="53" t="s">
        <v>80</v>
      </c>
      <c r="AV128" s="71"/>
      <c r="AW128" s="1" t="str">
        <f t="shared" si="1"/>
        <v/>
      </c>
    </row>
    <row r="129" spans="46:49" ht="15.75" x14ac:dyDescent="0.25">
      <c r="AT129" s="53" t="s">
        <v>463</v>
      </c>
      <c r="AU129" s="53" t="s">
        <v>80</v>
      </c>
      <c r="AV129" s="71"/>
      <c r="AW129" s="1" t="str">
        <f t="shared" si="1"/>
        <v/>
      </c>
    </row>
    <row r="130" spans="46:49" ht="15.75" x14ac:dyDescent="0.25">
      <c r="AT130" s="53" t="s">
        <v>1326</v>
      </c>
      <c r="AU130" s="53" t="s">
        <v>80</v>
      </c>
      <c r="AV130" s="53"/>
      <c r="AW130" s="1" t="str">
        <f t="shared" si="1"/>
        <v/>
      </c>
    </row>
    <row r="131" spans="46:49" ht="15.75" x14ac:dyDescent="0.25">
      <c r="AT131" s="53" t="s">
        <v>1327</v>
      </c>
      <c r="AU131" s="53" t="s">
        <v>80</v>
      </c>
      <c r="AV131" s="53"/>
      <c r="AW131" s="1" t="str">
        <f t="shared" si="1"/>
        <v/>
      </c>
    </row>
    <row r="132" spans="46:49" ht="15.75" x14ac:dyDescent="0.25">
      <c r="AT132" s="53" t="s">
        <v>1328</v>
      </c>
      <c r="AU132" s="53" t="s">
        <v>80</v>
      </c>
      <c r="AV132" s="53"/>
      <c r="AW132" s="1" t="str">
        <f t="shared" si="1"/>
        <v/>
      </c>
    </row>
    <row r="133" spans="46:49" ht="15.75" x14ac:dyDescent="0.25">
      <c r="AT133" s="53" t="s">
        <v>84</v>
      </c>
      <c r="AU133" s="53" t="s">
        <v>80</v>
      </c>
      <c r="AV133" s="53"/>
      <c r="AW133" s="1" t="str">
        <f t="shared" si="1"/>
        <v/>
      </c>
    </row>
    <row r="134" spans="46:49" ht="15.75" x14ac:dyDescent="0.25">
      <c r="AT134" s="53" t="s">
        <v>464</v>
      </c>
      <c r="AU134" s="53" t="s">
        <v>80</v>
      </c>
      <c r="AV134" s="71"/>
      <c r="AW134" s="1" t="str">
        <f t="shared" si="1"/>
        <v/>
      </c>
    </row>
    <row r="135" spans="46:49" ht="15.75" x14ac:dyDescent="0.25">
      <c r="AT135" s="53" t="s">
        <v>465</v>
      </c>
      <c r="AU135" s="53" t="s">
        <v>80</v>
      </c>
      <c r="AV135" s="53"/>
      <c r="AW135" s="1" t="str">
        <f t="shared" si="1"/>
        <v/>
      </c>
    </row>
    <row r="136" spans="46:49" ht="15.75" x14ac:dyDescent="0.25">
      <c r="AT136" s="53" t="s">
        <v>1329</v>
      </c>
      <c r="AU136" s="53" t="s">
        <v>80</v>
      </c>
      <c r="AV136" s="71"/>
      <c r="AW136" s="1" t="str">
        <f t="shared" si="1"/>
        <v/>
      </c>
    </row>
    <row r="137" spans="46:49" ht="15.75" x14ac:dyDescent="0.25">
      <c r="AT137" s="53" t="s">
        <v>1330</v>
      </c>
      <c r="AU137" s="53" t="s">
        <v>80</v>
      </c>
      <c r="AV137" s="53"/>
      <c r="AW137" s="1" t="str">
        <f t="shared" si="1"/>
        <v/>
      </c>
    </row>
    <row r="138" spans="46:49" ht="15.75" x14ac:dyDescent="0.25">
      <c r="AT138" s="53" t="s">
        <v>85</v>
      </c>
      <c r="AU138" s="53" t="s">
        <v>80</v>
      </c>
      <c r="AV138" s="53"/>
      <c r="AW138" s="1" t="str">
        <f t="shared" si="1"/>
        <v/>
      </c>
    </row>
    <row r="139" spans="46:49" ht="15.75" x14ac:dyDescent="0.25">
      <c r="AT139" s="53" t="s">
        <v>86</v>
      </c>
      <c r="AU139" s="53" t="s">
        <v>80</v>
      </c>
      <c r="AV139" s="53"/>
      <c r="AW139" s="1" t="str">
        <f t="shared" si="1"/>
        <v/>
      </c>
    </row>
    <row r="140" spans="46:49" ht="15.75" x14ac:dyDescent="0.25">
      <c r="AT140" s="53" t="s">
        <v>466</v>
      </c>
      <c r="AU140" s="53" t="s">
        <v>80</v>
      </c>
      <c r="AV140" s="53"/>
      <c r="AW140" s="1" t="str">
        <f t="shared" si="1"/>
        <v/>
      </c>
    </row>
    <row r="141" spans="46:49" ht="15.75" x14ac:dyDescent="0.25">
      <c r="AT141" s="53" t="s">
        <v>467</v>
      </c>
      <c r="AU141" s="53" t="s">
        <v>80</v>
      </c>
      <c r="AV141" s="53"/>
      <c r="AW141" s="1" t="str">
        <f t="shared" si="1"/>
        <v/>
      </c>
    </row>
    <row r="142" spans="46:49" ht="15.75" x14ac:dyDescent="0.25">
      <c r="AT142" s="53" t="s">
        <v>468</v>
      </c>
      <c r="AU142" s="53" t="s">
        <v>80</v>
      </c>
      <c r="AV142" s="71"/>
      <c r="AW142" s="1" t="str">
        <f t="shared" si="1"/>
        <v/>
      </c>
    </row>
    <row r="143" spans="46:49" ht="15.75" x14ac:dyDescent="0.25">
      <c r="AT143" s="53" t="s">
        <v>469</v>
      </c>
      <c r="AU143" s="53" t="s">
        <v>80</v>
      </c>
      <c r="AV143" s="71"/>
      <c r="AW143" s="1" t="str">
        <f t="shared" si="1"/>
        <v/>
      </c>
    </row>
    <row r="144" spans="46:49" ht="15.75" x14ac:dyDescent="0.25">
      <c r="AT144" s="53" t="s">
        <v>1331</v>
      </c>
      <c r="AU144" s="53" t="s">
        <v>80</v>
      </c>
      <c r="AV144" s="53"/>
      <c r="AW144" s="1" t="str">
        <f t="shared" si="1"/>
        <v/>
      </c>
    </row>
    <row r="145" spans="46:49" ht="15.75" x14ac:dyDescent="0.25">
      <c r="AT145" s="53" t="s">
        <v>347</v>
      </c>
      <c r="AU145" s="53" t="s">
        <v>80</v>
      </c>
      <c r="AV145" s="53"/>
      <c r="AW145" s="1" t="str">
        <f t="shared" ref="AW145:AW208" si="2">IF(AV145="","",TEXT(AV145,"yyyy/m/d"))</f>
        <v/>
      </c>
    </row>
    <row r="146" spans="46:49" ht="15.75" x14ac:dyDescent="0.25">
      <c r="AT146" s="53" t="s">
        <v>470</v>
      </c>
      <c r="AU146" s="53" t="s">
        <v>80</v>
      </c>
      <c r="AV146" s="71"/>
      <c r="AW146" s="1" t="str">
        <f t="shared" si="2"/>
        <v/>
      </c>
    </row>
    <row r="147" spans="46:49" ht="15.75" x14ac:dyDescent="0.25">
      <c r="AT147" s="53" t="s">
        <v>1332</v>
      </c>
      <c r="AU147" s="53" t="s">
        <v>80</v>
      </c>
      <c r="AV147" s="71"/>
      <c r="AW147" s="1" t="str">
        <f t="shared" si="2"/>
        <v/>
      </c>
    </row>
    <row r="148" spans="46:49" ht="15.75" x14ac:dyDescent="0.25">
      <c r="AT148" s="53" t="s">
        <v>1333</v>
      </c>
      <c r="AU148" s="53" t="s">
        <v>80</v>
      </c>
      <c r="AV148" s="53"/>
      <c r="AW148" s="1" t="str">
        <f t="shared" si="2"/>
        <v/>
      </c>
    </row>
    <row r="149" spans="46:49" ht="15.75" x14ac:dyDescent="0.25">
      <c r="AT149" s="53" t="s">
        <v>471</v>
      </c>
      <c r="AU149" s="53" t="s">
        <v>80</v>
      </c>
      <c r="AV149" s="53"/>
      <c r="AW149" s="1" t="str">
        <f t="shared" si="2"/>
        <v/>
      </c>
    </row>
    <row r="150" spans="46:49" ht="15.75" x14ac:dyDescent="0.25">
      <c r="AT150" s="53" t="s">
        <v>472</v>
      </c>
      <c r="AU150" s="53" t="s">
        <v>80</v>
      </c>
      <c r="AV150" s="53"/>
      <c r="AW150" s="1" t="str">
        <f t="shared" si="2"/>
        <v/>
      </c>
    </row>
    <row r="151" spans="46:49" ht="15.75" x14ac:dyDescent="0.25">
      <c r="AT151" s="53" t="s">
        <v>1334</v>
      </c>
      <c r="AU151" s="53" t="s">
        <v>80</v>
      </c>
      <c r="AV151" s="53"/>
      <c r="AW151" s="1" t="str">
        <f t="shared" si="2"/>
        <v/>
      </c>
    </row>
    <row r="152" spans="46:49" ht="15.75" x14ac:dyDescent="0.25">
      <c r="AT152" s="53" t="s">
        <v>473</v>
      </c>
      <c r="AU152" s="53" t="s">
        <v>80</v>
      </c>
      <c r="AV152" s="53"/>
      <c r="AW152" s="1" t="str">
        <f t="shared" si="2"/>
        <v/>
      </c>
    </row>
    <row r="153" spans="46:49" ht="15.75" x14ac:dyDescent="0.25">
      <c r="AT153" s="53" t="s">
        <v>474</v>
      </c>
      <c r="AU153" s="53" t="s">
        <v>80</v>
      </c>
      <c r="AV153" s="53"/>
      <c r="AW153" s="1" t="str">
        <f t="shared" si="2"/>
        <v/>
      </c>
    </row>
    <row r="154" spans="46:49" ht="15.75" x14ac:dyDescent="0.25">
      <c r="AT154" s="53" t="s">
        <v>475</v>
      </c>
      <c r="AU154" s="53" t="s">
        <v>80</v>
      </c>
      <c r="AV154" s="53"/>
      <c r="AW154" s="1" t="str">
        <f t="shared" si="2"/>
        <v/>
      </c>
    </row>
    <row r="155" spans="46:49" ht="15.75" x14ac:dyDescent="0.25">
      <c r="AT155" s="53" t="s">
        <v>1335</v>
      </c>
      <c r="AU155" s="53" t="s">
        <v>80</v>
      </c>
      <c r="AV155" s="53"/>
      <c r="AW155" s="1" t="str">
        <f t="shared" si="2"/>
        <v/>
      </c>
    </row>
    <row r="156" spans="46:49" ht="15.75" x14ac:dyDescent="0.25">
      <c r="AT156" s="53" t="s">
        <v>1336</v>
      </c>
      <c r="AU156" s="53" t="s">
        <v>80</v>
      </c>
      <c r="AV156" s="71"/>
      <c r="AW156" s="1" t="str">
        <f t="shared" si="2"/>
        <v/>
      </c>
    </row>
    <row r="157" spans="46:49" ht="15.75" x14ac:dyDescent="0.25">
      <c r="AT157" s="53" t="s">
        <v>1337</v>
      </c>
      <c r="AU157" s="53" t="s">
        <v>80</v>
      </c>
      <c r="AV157" s="71"/>
      <c r="AW157" s="1" t="str">
        <f t="shared" si="2"/>
        <v/>
      </c>
    </row>
    <row r="158" spans="46:49" ht="15.75" x14ac:dyDescent="0.25">
      <c r="AT158" s="53" t="s">
        <v>1338</v>
      </c>
      <c r="AU158" s="53" t="s">
        <v>80</v>
      </c>
      <c r="AV158" s="53"/>
      <c r="AW158" s="1" t="str">
        <f t="shared" si="2"/>
        <v/>
      </c>
    </row>
    <row r="159" spans="46:49" ht="15.75" x14ac:dyDescent="0.25">
      <c r="AT159" s="53" t="s">
        <v>346</v>
      </c>
      <c r="AU159" s="53" t="s">
        <v>80</v>
      </c>
      <c r="AV159" s="53"/>
      <c r="AW159" s="1" t="str">
        <f t="shared" si="2"/>
        <v/>
      </c>
    </row>
    <row r="160" spans="46:49" ht="15.75" x14ac:dyDescent="0.25">
      <c r="AT160" s="53" t="s">
        <v>476</v>
      </c>
      <c r="AU160" s="53" t="s">
        <v>78</v>
      </c>
      <c r="AV160" s="53" t="s">
        <v>386</v>
      </c>
      <c r="AW160" s="1" t="str">
        <f t="shared" si="2"/>
        <v>2019/5/13</v>
      </c>
    </row>
    <row r="161" spans="46:49" ht="15.75" x14ac:dyDescent="0.25">
      <c r="AT161" s="53" t="s">
        <v>1339</v>
      </c>
      <c r="AU161" s="53" t="s">
        <v>78</v>
      </c>
      <c r="AV161" s="53" t="s">
        <v>386</v>
      </c>
      <c r="AW161" s="1" t="str">
        <f t="shared" si="2"/>
        <v>2019/5/13</v>
      </c>
    </row>
    <row r="162" spans="46:49" ht="15.75" x14ac:dyDescent="0.25">
      <c r="AT162" s="53" t="s">
        <v>1340</v>
      </c>
      <c r="AU162" s="53" t="s">
        <v>78</v>
      </c>
      <c r="AV162" s="53" t="s">
        <v>386</v>
      </c>
      <c r="AW162" s="1" t="str">
        <f t="shared" si="2"/>
        <v>2019/5/13</v>
      </c>
    </row>
    <row r="163" spans="46:49" ht="15.75" x14ac:dyDescent="0.25">
      <c r="AT163" s="53" t="s">
        <v>1341</v>
      </c>
      <c r="AU163" s="53" t="s">
        <v>78</v>
      </c>
      <c r="AV163" s="53" t="s">
        <v>386</v>
      </c>
      <c r="AW163" s="1" t="str">
        <f t="shared" si="2"/>
        <v>2019/5/13</v>
      </c>
    </row>
    <row r="164" spans="46:49" ht="15.75" x14ac:dyDescent="0.25">
      <c r="AT164" s="53" t="s">
        <v>91</v>
      </c>
      <c r="AU164" s="53" t="s">
        <v>78</v>
      </c>
      <c r="AV164" s="53" t="s">
        <v>386</v>
      </c>
      <c r="AW164" s="1" t="str">
        <f t="shared" si="2"/>
        <v>2019/5/13</v>
      </c>
    </row>
    <row r="165" spans="46:49" ht="15.75" x14ac:dyDescent="0.25">
      <c r="AT165" s="53" t="s">
        <v>1342</v>
      </c>
      <c r="AU165" s="53" t="s">
        <v>78</v>
      </c>
      <c r="AV165" s="53" t="s">
        <v>386</v>
      </c>
      <c r="AW165" s="1" t="str">
        <f t="shared" si="2"/>
        <v>2019/5/13</v>
      </c>
    </row>
    <row r="166" spans="46:49" ht="15.75" x14ac:dyDescent="0.25">
      <c r="AT166" s="53" t="s">
        <v>477</v>
      </c>
      <c r="AU166" s="53" t="s">
        <v>78</v>
      </c>
      <c r="AV166" s="53" t="s">
        <v>386</v>
      </c>
      <c r="AW166" s="1" t="str">
        <f t="shared" si="2"/>
        <v>2019/5/13</v>
      </c>
    </row>
    <row r="167" spans="46:49" ht="15.75" x14ac:dyDescent="0.25">
      <c r="AT167" s="53" t="s">
        <v>1343</v>
      </c>
      <c r="AU167" s="53" t="s">
        <v>78</v>
      </c>
      <c r="AV167" s="53" t="s">
        <v>386</v>
      </c>
      <c r="AW167" s="1" t="str">
        <f t="shared" si="2"/>
        <v>2019/5/13</v>
      </c>
    </row>
    <row r="168" spans="46:49" ht="15.75" x14ac:dyDescent="0.25">
      <c r="AT168" s="53" t="s">
        <v>1344</v>
      </c>
      <c r="AU168" s="53" t="s">
        <v>78</v>
      </c>
      <c r="AV168" s="53" t="s">
        <v>386</v>
      </c>
      <c r="AW168" s="1" t="str">
        <f t="shared" si="2"/>
        <v>2019/5/13</v>
      </c>
    </row>
    <row r="169" spans="46:49" ht="15.75" x14ac:dyDescent="0.25">
      <c r="AT169" s="53" t="s">
        <v>1345</v>
      </c>
      <c r="AU169" s="53" t="s">
        <v>78</v>
      </c>
      <c r="AV169" s="53" t="s">
        <v>386</v>
      </c>
      <c r="AW169" s="1" t="str">
        <f t="shared" si="2"/>
        <v>2019/5/13</v>
      </c>
    </row>
    <row r="170" spans="46:49" ht="15.75" x14ac:dyDescent="0.25">
      <c r="AT170" s="53" t="s">
        <v>1346</v>
      </c>
      <c r="AU170" s="53" t="s">
        <v>78</v>
      </c>
      <c r="AV170" s="53" t="s">
        <v>386</v>
      </c>
      <c r="AW170" s="1" t="str">
        <f t="shared" si="2"/>
        <v>2019/5/13</v>
      </c>
    </row>
    <row r="171" spans="46:49" ht="15.75" x14ac:dyDescent="0.25">
      <c r="AT171" s="53" t="s">
        <v>91</v>
      </c>
      <c r="AU171" s="53" t="s">
        <v>78</v>
      </c>
      <c r="AV171" s="53" t="s">
        <v>386</v>
      </c>
      <c r="AW171" s="1" t="str">
        <f t="shared" si="2"/>
        <v>2019/5/13</v>
      </c>
    </row>
    <row r="172" spans="46:49" ht="15.75" x14ac:dyDescent="0.25">
      <c r="AT172" s="53" t="s">
        <v>478</v>
      </c>
      <c r="AU172" s="53" t="s">
        <v>78</v>
      </c>
      <c r="AV172" s="53" t="s">
        <v>385</v>
      </c>
      <c r="AW172" s="1" t="str">
        <f t="shared" si="2"/>
        <v>2020/6/22</v>
      </c>
    </row>
    <row r="173" spans="46:49" ht="15.75" x14ac:dyDescent="0.25">
      <c r="AT173" s="53" t="s">
        <v>1347</v>
      </c>
      <c r="AU173" s="53" t="s">
        <v>78</v>
      </c>
      <c r="AV173" s="71" t="s">
        <v>385</v>
      </c>
      <c r="AW173" s="1" t="str">
        <f t="shared" si="2"/>
        <v>2020/6/22</v>
      </c>
    </row>
    <row r="174" spans="46:49" ht="15.75" x14ac:dyDescent="0.25">
      <c r="AT174" s="53" t="s">
        <v>479</v>
      </c>
      <c r="AU174" s="53" t="s">
        <v>78</v>
      </c>
      <c r="AV174" s="53" t="s">
        <v>385</v>
      </c>
      <c r="AW174" s="1" t="str">
        <f t="shared" si="2"/>
        <v>2020/6/22</v>
      </c>
    </row>
    <row r="175" spans="46:49" ht="15.75" x14ac:dyDescent="0.25">
      <c r="AT175" s="53" t="s">
        <v>1348</v>
      </c>
      <c r="AU175" s="53" t="s">
        <v>78</v>
      </c>
      <c r="AV175" s="53" t="s">
        <v>385</v>
      </c>
      <c r="AW175" s="1" t="str">
        <f t="shared" si="2"/>
        <v>2020/6/22</v>
      </c>
    </row>
    <row r="176" spans="46:49" ht="15.75" x14ac:dyDescent="0.25">
      <c r="AT176" s="53" t="s">
        <v>1349</v>
      </c>
      <c r="AU176" s="53" t="s">
        <v>78</v>
      </c>
      <c r="AV176" s="53" t="s">
        <v>385</v>
      </c>
      <c r="AW176" s="1" t="str">
        <f t="shared" si="2"/>
        <v>2020/6/22</v>
      </c>
    </row>
    <row r="177" spans="46:49" ht="15.75" x14ac:dyDescent="0.25">
      <c r="AT177" s="53" t="s">
        <v>92</v>
      </c>
      <c r="AU177" s="53" t="s">
        <v>78</v>
      </c>
      <c r="AV177" s="53" t="s">
        <v>385</v>
      </c>
      <c r="AW177" s="1" t="str">
        <f t="shared" si="2"/>
        <v>2020/6/22</v>
      </c>
    </row>
    <row r="178" spans="46:49" ht="15.75" x14ac:dyDescent="0.25">
      <c r="AT178" s="53" t="s">
        <v>93</v>
      </c>
      <c r="AU178" s="53" t="s">
        <v>78</v>
      </c>
      <c r="AV178" s="53" t="s">
        <v>387</v>
      </c>
      <c r="AW178" s="1" t="str">
        <f t="shared" si="2"/>
        <v>2023/12/21</v>
      </c>
    </row>
    <row r="179" spans="46:49" ht="15.75" x14ac:dyDescent="0.25">
      <c r="AT179" s="53" t="s">
        <v>480</v>
      </c>
      <c r="AU179" s="53" t="s">
        <v>80</v>
      </c>
      <c r="AV179" s="53"/>
      <c r="AW179" s="1" t="str">
        <f t="shared" si="2"/>
        <v/>
      </c>
    </row>
    <row r="180" spans="46:49" ht="15.75" x14ac:dyDescent="0.25">
      <c r="AT180" s="53" t="s">
        <v>481</v>
      </c>
      <c r="AU180" s="53" t="s">
        <v>78</v>
      </c>
      <c r="AV180" s="71" t="s">
        <v>387</v>
      </c>
      <c r="AW180" s="1" t="str">
        <f t="shared" si="2"/>
        <v>2023/12/21</v>
      </c>
    </row>
    <row r="181" spans="46:49" ht="15.75" x14ac:dyDescent="0.25">
      <c r="AT181" s="53" t="s">
        <v>482</v>
      </c>
      <c r="AU181" s="53" t="s">
        <v>78</v>
      </c>
      <c r="AV181" s="71" t="s">
        <v>387</v>
      </c>
      <c r="AW181" s="1" t="str">
        <f t="shared" si="2"/>
        <v>2023/12/21</v>
      </c>
    </row>
    <row r="182" spans="46:49" ht="15.75" x14ac:dyDescent="0.25">
      <c r="AT182" s="53" t="s">
        <v>483</v>
      </c>
      <c r="AU182" s="53" t="s">
        <v>78</v>
      </c>
      <c r="AV182" s="53" t="s">
        <v>387</v>
      </c>
      <c r="AW182" s="1" t="str">
        <f t="shared" si="2"/>
        <v>2023/12/21</v>
      </c>
    </row>
    <row r="183" spans="46:49" ht="15.75" x14ac:dyDescent="0.25">
      <c r="AT183" s="53" t="s">
        <v>484</v>
      </c>
      <c r="AU183" s="53" t="s">
        <v>78</v>
      </c>
      <c r="AV183" s="71" t="s">
        <v>387</v>
      </c>
      <c r="AW183" s="1" t="str">
        <f t="shared" si="2"/>
        <v>2023/12/21</v>
      </c>
    </row>
    <row r="184" spans="46:49" ht="15.75" x14ac:dyDescent="0.25">
      <c r="AT184" s="53" t="s">
        <v>485</v>
      </c>
      <c r="AU184" s="53" t="s">
        <v>78</v>
      </c>
      <c r="AV184" s="53" t="s">
        <v>387</v>
      </c>
      <c r="AW184" s="1" t="str">
        <f t="shared" si="2"/>
        <v>2023/12/21</v>
      </c>
    </row>
    <row r="185" spans="46:49" ht="15.75" x14ac:dyDescent="0.25">
      <c r="AT185" s="53" t="s">
        <v>486</v>
      </c>
      <c r="AU185" s="53" t="s">
        <v>78</v>
      </c>
      <c r="AV185" s="71" t="s">
        <v>387</v>
      </c>
      <c r="AW185" s="1" t="str">
        <f t="shared" si="2"/>
        <v>2023/12/21</v>
      </c>
    </row>
    <row r="186" spans="46:49" ht="15.75" x14ac:dyDescent="0.25">
      <c r="AT186" s="53" t="s">
        <v>487</v>
      </c>
      <c r="AU186" s="53" t="s">
        <v>78</v>
      </c>
      <c r="AV186" s="71" t="s">
        <v>387</v>
      </c>
      <c r="AW186" s="1" t="str">
        <f t="shared" si="2"/>
        <v>2023/12/21</v>
      </c>
    </row>
    <row r="187" spans="46:49" ht="15.75" x14ac:dyDescent="0.25">
      <c r="AT187" s="53" t="s">
        <v>488</v>
      </c>
      <c r="AU187" s="53" t="s">
        <v>80</v>
      </c>
      <c r="AV187" s="71"/>
      <c r="AW187" s="1" t="str">
        <f t="shared" si="2"/>
        <v/>
      </c>
    </row>
    <row r="188" spans="46:49" ht="15.75" x14ac:dyDescent="0.25">
      <c r="AT188" s="53" t="s">
        <v>489</v>
      </c>
      <c r="AU188" s="53" t="s">
        <v>78</v>
      </c>
      <c r="AV188" s="71" t="s">
        <v>387</v>
      </c>
      <c r="AW188" s="1" t="str">
        <f t="shared" si="2"/>
        <v>2023/12/21</v>
      </c>
    </row>
    <row r="189" spans="46:49" ht="15.75" x14ac:dyDescent="0.25">
      <c r="AT189" s="53" t="s">
        <v>490</v>
      </c>
      <c r="AU189" s="53" t="s">
        <v>78</v>
      </c>
      <c r="AV189" s="71" t="s">
        <v>387</v>
      </c>
      <c r="AW189" s="1" t="str">
        <f t="shared" si="2"/>
        <v>2023/12/21</v>
      </c>
    </row>
    <row r="190" spans="46:49" ht="15.75" x14ac:dyDescent="0.25">
      <c r="AT190" s="53" t="s">
        <v>491</v>
      </c>
      <c r="AU190" s="53" t="s">
        <v>78</v>
      </c>
      <c r="AV190" s="53" t="s">
        <v>387</v>
      </c>
      <c r="AW190" s="1" t="str">
        <f t="shared" si="2"/>
        <v>2023/12/21</v>
      </c>
    </row>
    <row r="191" spans="46:49" ht="15.75" x14ac:dyDescent="0.25">
      <c r="AT191" s="53" t="s">
        <v>492</v>
      </c>
      <c r="AU191" s="53" t="s">
        <v>78</v>
      </c>
      <c r="AV191" s="53" t="s">
        <v>387</v>
      </c>
      <c r="AW191" s="1" t="str">
        <f t="shared" si="2"/>
        <v>2023/12/21</v>
      </c>
    </row>
    <row r="192" spans="46:49" ht="15.75" x14ac:dyDescent="0.25">
      <c r="AT192" s="53" t="s">
        <v>493</v>
      </c>
      <c r="AU192" s="53" t="s">
        <v>78</v>
      </c>
      <c r="AV192" s="53" t="s">
        <v>387</v>
      </c>
      <c r="AW192" s="1" t="str">
        <f t="shared" si="2"/>
        <v>2023/12/21</v>
      </c>
    </row>
    <row r="193" spans="46:49" ht="15.75" x14ac:dyDescent="0.25">
      <c r="AT193" s="53" t="s">
        <v>494</v>
      </c>
      <c r="AU193" s="53" t="s">
        <v>78</v>
      </c>
      <c r="AV193" s="53" t="s">
        <v>387</v>
      </c>
      <c r="AW193" s="1" t="str">
        <f t="shared" si="2"/>
        <v>2023/12/21</v>
      </c>
    </row>
    <row r="194" spans="46:49" ht="15.75" x14ac:dyDescent="0.25">
      <c r="AT194" s="53" t="s">
        <v>1350</v>
      </c>
      <c r="AU194" s="53" t="s">
        <v>78</v>
      </c>
      <c r="AV194" s="53" t="s">
        <v>387</v>
      </c>
      <c r="AW194" s="1" t="str">
        <f t="shared" si="2"/>
        <v>2023/12/21</v>
      </c>
    </row>
    <row r="195" spans="46:49" ht="15.75" x14ac:dyDescent="0.25">
      <c r="AT195" s="53" t="s">
        <v>1351</v>
      </c>
      <c r="AU195" s="53" t="s">
        <v>78</v>
      </c>
      <c r="AV195" s="53" t="s">
        <v>387</v>
      </c>
      <c r="AW195" s="1" t="str">
        <f t="shared" si="2"/>
        <v>2023/12/21</v>
      </c>
    </row>
    <row r="196" spans="46:49" ht="15.75" x14ac:dyDescent="0.25">
      <c r="AT196" s="53" t="s">
        <v>495</v>
      </c>
      <c r="AU196" s="53" t="s">
        <v>78</v>
      </c>
      <c r="AV196" s="53" t="s">
        <v>387</v>
      </c>
      <c r="AW196" s="1" t="str">
        <f t="shared" si="2"/>
        <v>2023/12/21</v>
      </c>
    </row>
    <row r="197" spans="46:49" ht="15.75" x14ac:dyDescent="0.25">
      <c r="AT197" s="53" t="s">
        <v>1352</v>
      </c>
      <c r="AU197" s="53" t="s">
        <v>78</v>
      </c>
      <c r="AV197" s="53" t="s">
        <v>387</v>
      </c>
      <c r="AW197" s="1" t="str">
        <f t="shared" si="2"/>
        <v>2023/12/21</v>
      </c>
    </row>
    <row r="198" spans="46:49" ht="15.75" x14ac:dyDescent="0.25">
      <c r="AT198" s="53" t="s">
        <v>1353</v>
      </c>
      <c r="AU198" s="53" t="s">
        <v>78</v>
      </c>
      <c r="AV198" s="53" t="s">
        <v>387</v>
      </c>
      <c r="AW198" s="1" t="str">
        <f t="shared" si="2"/>
        <v>2023/12/21</v>
      </c>
    </row>
    <row r="199" spans="46:49" ht="15.75" x14ac:dyDescent="0.25">
      <c r="AT199" s="53" t="s">
        <v>1354</v>
      </c>
      <c r="AU199" s="53" t="s">
        <v>78</v>
      </c>
      <c r="AV199" s="53" t="s">
        <v>387</v>
      </c>
      <c r="AW199" s="1" t="str">
        <f t="shared" si="2"/>
        <v>2023/12/21</v>
      </c>
    </row>
    <row r="200" spans="46:49" ht="15.75" x14ac:dyDescent="0.25">
      <c r="AT200" s="53" t="s">
        <v>1355</v>
      </c>
      <c r="AU200" s="53" t="s">
        <v>78</v>
      </c>
      <c r="AV200" s="71" t="s">
        <v>387</v>
      </c>
      <c r="AW200" s="1" t="str">
        <f t="shared" si="2"/>
        <v>2023/12/21</v>
      </c>
    </row>
    <row r="201" spans="46:49" ht="15.75" x14ac:dyDescent="0.25">
      <c r="AT201" s="53" t="s">
        <v>1356</v>
      </c>
      <c r="AU201" s="53" t="s">
        <v>78</v>
      </c>
      <c r="AV201" s="71" t="s">
        <v>387</v>
      </c>
      <c r="AW201" s="1" t="str">
        <f t="shared" si="2"/>
        <v>2023/12/21</v>
      </c>
    </row>
    <row r="202" spans="46:49" ht="15.75" x14ac:dyDescent="0.25">
      <c r="AT202" s="53" t="s">
        <v>1357</v>
      </c>
      <c r="AU202" s="53" t="s">
        <v>78</v>
      </c>
      <c r="AV202" s="71" t="s">
        <v>387</v>
      </c>
      <c r="AW202" s="1" t="str">
        <f t="shared" si="2"/>
        <v>2023/12/21</v>
      </c>
    </row>
    <row r="203" spans="46:49" ht="15.75" x14ac:dyDescent="0.25">
      <c r="AT203" s="53" t="s">
        <v>1358</v>
      </c>
      <c r="AU203" s="53" t="s">
        <v>78</v>
      </c>
      <c r="AV203" s="71" t="s">
        <v>387</v>
      </c>
      <c r="AW203" s="1" t="str">
        <f t="shared" si="2"/>
        <v>2023/12/21</v>
      </c>
    </row>
    <row r="204" spans="46:49" ht="15.75" x14ac:dyDescent="0.25">
      <c r="AT204" s="53" t="s">
        <v>1359</v>
      </c>
      <c r="AU204" s="53" t="s">
        <v>78</v>
      </c>
      <c r="AV204" s="53" t="s">
        <v>387</v>
      </c>
      <c r="AW204" s="1" t="str">
        <f t="shared" si="2"/>
        <v>2023/12/21</v>
      </c>
    </row>
    <row r="205" spans="46:49" ht="15.75" x14ac:dyDescent="0.25">
      <c r="AT205" s="53" t="s">
        <v>1360</v>
      </c>
      <c r="AU205" s="53" t="s">
        <v>78</v>
      </c>
      <c r="AV205" s="53" t="s">
        <v>387</v>
      </c>
      <c r="AW205" s="1" t="str">
        <f t="shared" si="2"/>
        <v>2023/12/21</v>
      </c>
    </row>
    <row r="206" spans="46:49" ht="15.75" x14ac:dyDescent="0.25">
      <c r="AT206" s="53" t="s">
        <v>1361</v>
      </c>
      <c r="AU206" s="53" t="s">
        <v>78</v>
      </c>
      <c r="AV206" s="53" t="s">
        <v>387</v>
      </c>
      <c r="AW206" s="1" t="str">
        <f t="shared" si="2"/>
        <v>2023/12/21</v>
      </c>
    </row>
    <row r="207" spans="46:49" ht="15.75" x14ac:dyDescent="0.25">
      <c r="AT207" s="53" t="s">
        <v>1362</v>
      </c>
      <c r="AU207" s="53" t="s">
        <v>78</v>
      </c>
      <c r="AV207" s="71" t="s">
        <v>387</v>
      </c>
      <c r="AW207" s="1" t="str">
        <f t="shared" si="2"/>
        <v>2023/12/21</v>
      </c>
    </row>
    <row r="208" spans="46:49" ht="15.75" x14ac:dyDescent="0.25">
      <c r="AT208" s="53" t="s">
        <v>1363</v>
      </c>
      <c r="AU208" s="53" t="s">
        <v>78</v>
      </c>
      <c r="AV208" s="71" t="s">
        <v>387</v>
      </c>
      <c r="AW208" s="1" t="str">
        <f t="shared" si="2"/>
        <v>2023/12/21</v>
      </c>
    </row>
    <row r="209" spans="46:49" ht="15.75" x14ac:dyDescent="0.25">
      <c r="AT209" s="53" t="s">
        <v>1364</v>
      </c>
      <c r="AU209" s="53" t="s">
        <v>78</v>
      </c>
      <c r="AV209" s="71" t="s">
        <v>387</v>
      </c>
      <c r="AW209" s="1" t="str">
        <f t="shared" ref="AW209:AW272" si="3">IF(AV209="","",TEXT(AV209,"yyyy/m/d"))</f>
        <v>2023/12/21</v>
      </c>
    </row>
    <row r="210" spans="46:49" ht="15.75" x14ac:dyDescent="0.25">
      <c r="AT210" s="53" t="s">
        <v>1365</v>
      </c>
      <c r="AU210" s="53" t="s">
        <v>78</v>
      </c>
      <c r="AV210" s="71" t="s">
        <v>387</v>
      </c>
      <c r="AW210" s="1" t="str">
        <f t="shared" si="3"/>
        <v>2023/12/21</v>
      </c>
    </row>
    <row r="211" spans="46:49" ht="15.75" x14ac:dyDescent="0.25">
      <c r="AT211" s="53" t="s">
        <v>1366</v>
      </c>
      <c r="AU211" s="53" t="s">
        <v>78</v>
      </c>
      <c r="AV211" s="71" t="s">
        <v>387</v>
      </c>
      <c r="AW211" s="1" t="str">
        <f t="shared" si="3"/>
        <v>2023/12/21</v>
      </c>
    </row>
    <row r="212" spans="46:49" ht="15.75" x14ac:dyDescent="0.25">
      <c r="AT212" s="53" t="s">
        <v>1367</v>
      </c>
      <c r="AU212" s="53" t="s">
        <v>78</v>
      </c>
      <c r="AV212" s="71" t="s">
        <v>387</v>
      </c>
      <c r="AW212" s="1" t="str">
        <f t="shared" si="3"/>
        <v>2023/12/21</v>
      </c>
    </row>
    <row r="213" spans="46:49" ht="15.75" x14ac:dyDescent="0.25">
      <c r="AT213" s="53" t="s">
        <v>1368</v>
      </c>
      <c r="AU213" s="53" t="s">
        <v>78</v>
      </c>
      <c r="AV213" s="53" t="s">
        <v>387</v>
      </c>
      <c r="AW213" s="1" t="str">
        <f t="shared" si="3"/>
        <v>2023/12/21</v>
      </c>
    </row>
    <row r="214" spans="46:49" ht="15.75" x14ac:dyDescent="0.25">
      <c r="AT214" s="53" t="s">
        <v>1369</v>
      </c>
      <c r="AU214" s="53" t="s">
        <v>78</v>
      </c>
      <c r="AV214" s="53" t="s">
        <v>387</v>
      </c>
      <c r="AW214" s="1" t="str">
        <f t="shared" si="3"/>
        <v>2023/12/21</v>
      </c>
    </row>
    <row r="215" spans="46:49" ht="15.75" x14ac:dyDescent="0.25">
      <c r="AT215" s="53" t="s">
        <v>1370</v>
      </c>
      <c r="AU215" s="53" t="s">
        <v>78</v>
      </c>
      <c r="AV215" s="53" t="s">
        <v>387</v>
      </c>
      <c r="AW215" s="1" t="str">
        <f t="shared" si="3"/>
        <v>2023/12/21</v>
      </c>
    </row>
    <row r="216" spans="46:49" ht="15.75" x14ac:dyDescent="0.25">
      <c r="AT216" s="53" t="s">
        <v>1371</v>
      </c>
      <c r="AU216" s="53" t="s">
        <v>78</v>
      </c>
      <c r="AV216" s="53" t="s">
        <v>387</v>
      </c>
      <c r="AW216" s="1" t="str">
        <f t="shared" si="3"/>
        <v>2023/12/21</v>
      </c>
    </row>
    <row r="217" spans="46:49" ht="15.75" x14ac:dyDescent="0.25">
      <c r="AT217" s="53" t="s">
        <v>1372</v>
      </c>
      <c r="AU217" s="53" t="s">
        <v>78</v>
      </c>
      <c r="AV217" s="53" t="s">
        <v>387</v>
      </c>
      <c r="AW217" s="1" t="str">
        <f t="shared" si="3"/>
        <v>2023/12/21</v>
      </c>
    </row>
    <row r="218" spans="46:49" ht="15.75" x14ac:dyDescent="0.25">
      <c r="AT218" s="53" t="s">
        <v>1373</v>
      </c>
      <c r="AU218" s="53" t="s">
        <v>78</v>
      </c>
      <c r="AV218" s="53" t="s">
        <v>387</v>
      </c>
      <c r="AW218" s="1" t="str">
        <f t="shared" si="3"/>
        <v>2023/12/21</v>
      </c>
    </row>
    <row r="219" spans="46:49" ht="15.75" x14ac:dyDescent="0.25">
      <c r="AT219" s="53" t="s">
        <v>1374</v>
      </c>
      <c r="AU219" s="53" t="s">
        <v>78</v>
      </c>
      <c r="AV219" s="53" t="s">
        <v>387</v>
      </c>
      <c r="AW219" s="1" t="str">
        <f t="shared" si="3"/>
        <v>2023/12/21</v>
      </c>
    </row>
    <row r="220" spans="46:49" ht="15.75" x14ac:dyDescent="0.25">
      <c r="AT220" s="53" t="s">
        <v>1375</v>
      </c>
      <c r="AU220" s="53" t="s">
        <v>78</v>
      </c>
      <c r="AV220" s="53" t="s">
        <v>387</v>
      </c>
      <c r="AW220" s="1" t="str">
        <f t="shared" si="3"/>
        <v>2023/12/21</v>
      </c>
    </row>
    <row r="221" spans="46:49" ht="15.75" x14ac:dyDescent="0.25">
      <c r="AT221" s="53" t="s">
        <v>1376</v>
      </c>
      <c r="AU221" s="53" t="s">
        <v>78</v>
      </c>
      <c r="AV221" s="53" t="s">
        <v>390</v>
      </c>
      <c r="AW221" s="1" t="str">
        <f t="shared" si="3"/>
        <v>2024/6/21</v>
      </c>
    </row>
    <row r="222" spans="46:49" ht="15.75" x14ac:dyDescent="0.25">
      <c r="AT222" s="53" t="s">
        <v>496</v>
      </c>
      <c r="AU222" s="53" t="s">
        <v>78</v>
      </c>
      <c r="AV222" s="71" t="s">
        <v>390</v>
      </c>
      <c r="AW222" s="1" t="str">
        <f t="shared" si="3"/>
        <v>2024/6/21</v>
      </c>
    </row>
    <row r="223" spans="46:49" ht="15.75" x14ac:dyDescent="0.25">
      <c r="AT223" s="53" t="s">
        <v>497</v>
      </c>
      <c r="AU223" s="53" t="s">
        <v>78</v>
      </c>
      <c r="AV223" s="71" t="s">
        <v>390</v>
      </c>
      <c r="AW223" s="1" t="str">
        <f t="shared" si="3"/>
        <v>2024/6/21</v>
      </c>
    </row>
    <row r="224" spans="46:49" ht="15.75" x14ac:dyDescent="0.25">
      <c r="AT224" s="53" t="s">
        <v>498</v>
      </c>
      <c r="AU224" s="53" t="s">
        <v>78</v>
      </c>
      <c r="AV224" s="53" t="s">
        <v>390</v>
      </c>
      <c r="AW224" s="1" t="str">
        <f t="shared" si="3"/>
        <v>2024/6/21</v>
      </c>
    </row>
    <row r="225" spans="46:49" ht="15.75" x14ac:dyDescent="0.25">
      <c r="AT225" s="53" t="s">
        <v>499</v>
      </c>
      <c r="AU225" s="53" t="s">
        <v>78</v>
      </c>
      <c r="AV225" s="53" t="s">
        <v>390</v>
      </c>
      <c r="AW225" s="1" t="str">
        <f t="shared" si="3"/>
        <v>2024/6/21</v>
      </c>
    </row>
    <row r="226" spans="46:49" ht="15.75" x14ac:dyDescent="0.25">
      <c r="AT226" s="53" t="s">
        <v>500</v>
      </c>
      <c r="AU226" s="53" t="s">
        <v>78</v>
      </c>
      <c r="AV226" s="53" t="s">
        <v>390</v>
      </c>
      <c r="AW226" s="1" t="str">
        <f t="shared" si="3"/>
        <v>2024/6/21</v>
      </c>
    </row>
    <row r="227" spans="46:49" ht="15.75" x14ac:dyDescent="0.25">
      <c r="AT227" s="53" t="s">
        <v>1377</v>
      </c>
      <c r="AU227" s="53" t="s">
        <v>78</v>
      </c>
      <c r="AV227" s="53" t="s">
        <v>390</v>
      </c>
      <c r="AW227" s="1" t="str">
        <f t="shared" si="3"/>
        <v>2024/6/21</v>
      </c>
    </row>
    <row r="228" spans="46:49" ht="15.75" x14ac:dyDescent="0.25">
      <c r="AT228" s="53" t="s">
        <v>1378</v>
      </c>
      <c r="AU228" s="53" t="s">
        <v>78</v>
      </c>
      <c r="AV228" s="53" t="s">
        <v>390</v>
      </c>
      <c r="AW228" s="1" t="str">
        <f t="shared" si="3"/>
        <v>2024/6/21</v>
      </c>
    </row>
    <row r="229" spans="46:49" ht="15.75" x14ac:dyDescent="0.25">
      <c r="AT229" s="53" t="s">
        <v>1379</v>
      </c>
      <c r="AU229" s="53" t="s">
        <v>78</v>
      </c>
      <c r="AV229" s="53" t="s">
        <v>390</v>
      </c>
      <c r="AW229" s="1" t="str">
        <f t="shared" si="3"/>
        <v>2024/6/21</v>
      </c>
    </row>
    <row r="230" spans="46:49" ht="15.75" x14ac:dyDescent="0.25">
      <c r="AT230" s="53" t="s">
        <v>102</v>
      </c>
      <c r="AU230" s="53" t="s">
        <v>78</v>
      </c>
      <c r="AV230" s="53" t="s">
        <v>390</v>
      </c>
      <c r="AW230" s="1" t="str">
        <f t="shared" si="3"/>
        <v>2024/6/21</v>
      </c>
    </row>
    <row r="231" spans="46:49" ht="15.75" x14ac:dyDescent="0.25">
      <c r="AT231" s="53" t="s">
        <v>1380</v>
      </c>
      <c r="AU231" s="53" t="s">
        <v>78</v>
      </c>
      <c r="AV231" s="53" t="s">
        <v>390</v>
      </c>
      <c r="AW231" s="1" t="str">
        <f t="shared" si="3"/>
        <v>2024/6/21</v>
      </c>
    </row>
    <row r="232" spans="46:49" ht="15.75" x14ac:dyDescent="0.25">
      <c r="AT232" s="53" t="s">
        <v>1381</v>
      </c>
      <c r="AU232" s="53" t="s">
        <v>78</v>
      </c>
      <c r="AV232" s="53" t="s">
        <v>390</v>
      </c>
      <c r="AW232" s="1" t="str">
        <f t="shared" si="3"/>
        <v>2024/6/21</v>
      </c>
    </row>
    <row r="233" spans="46:49" ht="15.75" x14ac:dyDescent="0.25">
      <c r="AT233" s="53" t="s">
        <v>1382</v>
      </c>
      <c r="AU233" s="53" t="s">
        <v>78</v>
      </c>
      <c r="AV233" s="53" t="s">
        <v>390</v>
      </c>
      <c r="AW233" s="1" t="str">
        <f t="shared" si="3"/>
        <v>2024/6/21</v>
      </c>
    </row>
    <row r="234" spans="46:49" ht="15.75" x14ac:dyDescent="0.25">
      <c r="AT234" s="53" t="s">
        <v>1383</v>
      </c>
      <c r="AU234" s="53" t="s">
        <v>78</v>
      </c>
      <c r="AV234" s="53" t="s">
        <v>390</v>
      </c>
      <c r="AW234" s="1" t="str">
        <f t="shared" si="3"/>
        <v>2024/6/21</v>
      </c>
    </row>
    <row r="235" spans="46:49" ht="15.75" x14ac:dyDescent="0.25">
      <c r="AT235" s="53" t="s">
        <v>1384</v>
      </c>
      <c r="AU235" s="53" t="s">
        <v>78</v>
      </c>
      <c r="AV235" s="53" t="s">
        <v>390</v>
      </c>
      <c r="AW235" s="1" t="str">
        <f t="shared" si="3"/>
        <v>2024/6/21</v>
      </c>
    </row>
    <row r="236" spans="46:49" ht="15.75" x14ac:dyDescent="0.25">
      <c r="AT236" s="53" t="s">
        <v>1385</v>
      </c>
      <c r="AU236" s="53" t="s">
        <v>78</v>
      </c>
      <c r="AV236" s="53" t="s">
        <v>390</v>
      </c>
      <c r="AW236" s="1" t="str">
        <f t="shared" si="3"/>
        <v>2024/6/21</v>
      </c>
    </row>
    <row r="237" spans="46:49" ht="15.75" x14ac:dyDescent="0.25">
      <c r="AT237" s="53" t="s">
        <v>501</v>
      </c>
      <c r="AU237" s="53" t="s">
        <v>80</v>
      </c>
      <c r="AV237" s="71"/>
      <c r="AW237" s="1" t="str">
        <f t="shared" si="3"/>
        <v/>
      </c>
    </row>
    <row r="238" spans="46:49" ht="15.75" x14ac:dyDescent="0.25">
      <c r="AT238" s="53" t="s">
        <v>502</v>
      </c>
      <c r="AU238" s="53" t="s">
        <v>80</v>
      </c>
      <c r="AV238" s="71"/>
      <c r="AW238" s="1" t="str">
        <f t="shared" si="3"/>
        <v/>
      </c>
    </row>
    <row r="239" spans="46:49" ht="15.75" x14ac:dyDescent="0.25">
      <c r="AT239" s="53" t="s">
        <v>1386</v>
      </c>
      <c r="AU239" s="53" t="s">
        <v>80</v>
      </c>
      <c r="AV239" s="71"/>
      <c r="AW239" s="1" t="str">
        <f t="shared" si="3"/>
        <v/>
      </c>
    </row>
    <row r="240" spans="46:49" ht="15.75" x14ac:dyDescent="0.25">
      <c r="AT240" s="53" t="s">
        <v>1387</v>
      </c>
      <c r="AU240" s="53" t="s">
        <v>80</v>
      </c>
      <c r="AV240" s="71"/>
      <c r="AW240" s="1" t="str">
        <f t="shared" si="3"/>
        <v/>
      </c>
    </row>
    <row r="241" spans="46:49" ht="15.75" x14ac:dyDescent="0.25">
      <c r="AT241" s="53" t="s">
        <v>1388</v>
      </c>
      <c r="AU241" s="53" t="s">
        <v>80</v>
      </c>
      <c r="AV241" s="71"/>
      <c r="AW241" s="1" t="str">
        <f t="shared" si="3"/>
        <v/>
      </c>
    </row>
    <row r="242" spans="46:49" ht="15.75" x14ac:dyDescent="0.25">
      <c r="AT242" s="53" t="s">
        <v>309</v>
      </c>
      <c r="AU242" s="53" t="s">
        <v>80</v>
      </c>
      <c r="AV242" s="71"/>
      <c r="AW242" s="1" t="str">
        <f t="shared" si="3"/>
        <v/>
      </c>
    </row>
    <row r="243" spans="46:49" ht="15.75" x14ac:dyDescent="0.25">
      <c r="AT243" s="53" t="s">
        <v>503</v>
      </c>
      <c r="AU243" s="53" t="s">
        <v>80</v>
      </c>
      <c r="AV243" s="71"/>
      <c r="AW243" s="1" t="str">
        <f t="shared" si="3"/>
        <v/>
      </c>
    </row>
    <row r="244" spans="46:49" ht="15.75" x14ac:dyDescent="0.25">
      <c r="AT244" s="53" t="s">
        <v>504</v>
      </c>
      <c r="AU244" s="53" t="s">
        <v>80</v>
      </c>
      <c r="AV244" s="71"/>
      <c r="AW244" s="1" t="str">
        <f t="shared" si="3"/>
        <v/>
      </c>
    </row>
    <row r="245" spans="46:49" ht="15.75" x14ac:dyDescent="0.25">
      <c r="AT245" s="53" t="s">
        <v>505</v>
      </c>
      <c r="AU245" s="53" t="s">
        <v>80</v>
      </c>
      <c r="AV245" s="71"/>
      <c r="AW245" s="1" t="str">
        <f t="shared" si="3"/>
        <v/>
      </c>
    </row>
    <row r="246" spans="46:49" ht="15.75" x14ac:dyDescent="0.25">
      <c r="AT246" s="53" t="s">
        <v>506</v>
      </c>
      <c r="AU246" s="53" t="s">
        <v>80</v>
      </c>
      <c r="AV246" s="71"/>
      <c r="AW246" s="1" t="str">
        <f t="shared" si="3"/>
        <v/>
      </c>
    </row>
    <row r="247" spans="46:49" ht="15.75" x14ac:dyDescent="0.25">
      <c r="AT247" s="53" t="s">
        <v>507</v>
      </c>
      <c r="AU247" s="53" t="s">
        <v>80</v>
      </c>
      <c r="AV247" s="71"/>
      <c r="AW247" s="1" t="str">
        <f t="shared" si="3"/>
        <v/>
      </c>
    </row>
    <row r="248" spans="46:49" ht="15.75" x14ac:dyDescent="0.25">
      <c r="AT248" s="53" t="s">
        <v>508</v>
      </c>
      <c r="AU248" s="53" t="s">
        <v>80</v>
      </c>
      <c r="AV248" s="71"/>
      <c r="AW248" s="1" t="str">
        <f t="shared" si="3"/>
        <v/>
      </c>
    </row>
    <row r="249" spans="46:49" ht="15.75" x14ac:dyDescent="0.25">
      <c r="AT249" s="53" t="s">
        <v>509</v>
      </c>
      <c r="AU249" s="53" t="s">
        <v>80</v>
      </c>
      <c r="AV249" s="71"/>
      <c r="AW249" s="1" t="str">
        <f t="shared" si="3"/>
        <v/>
      </c>
    </row>
    <row r="250" spans="46:49" ht="15.75" x14ac:dyDescent="0.25">
      <c r="AT250" s="53" t="s">
        <v>510</v>
      </c>
      <c r="AU250" s="53" t="s">
        <v>80</v>
      </c>
      <c r="AV250" s="71"/>
      <c r="AW250" s="1" t="str">
        <f t="shared" si="3"/>
        <v/>
      </c>
    </row>
    <row r="251" spans="46:49" ht="15.75" x14ac:dyDescent="0.25">
      <c r="AT251" s="53" t="s">
        <v>511</v>
      </c>
      <c r="AU251" s="53" t="s">
        <v>80</v>
      </c>
      <c r="AV251" s="71"/>
      <c r="AW251" s="1" t="str">
        <f t="shared" si="3"/>
        <v/>
      </c>
    </row>
    <row r="252" spans="46:49" ht="15.75" x14ac:dyDescent="0.25">
      <c r="AT252" s="53" t="s">
        <v>512</v>
      </c>
      <c r="AU252" s="53" t="s">
        <v>80</v>
      </c>
      <c r="AV252" s="71"/>
      <c r="AW252" s="1" t="str">
        <f t="shared" si="3"/>
        <v/>
      </c>
    </row>
    <row r="253" spans="46:49" ht="15.75" x14ac:dyDescent="0.25">
      <c r="AT253" s="53" t="s">
        <v>1389</v>
      </c>
      <c r="AU253" s="53" t="s">
        <v>80</v>
      </c>
      <c r="AV253" s="71"/>
      <c r="AW253" s="1" t="str">
        <f t="shared" si="3"/>
        <v/>
      </c>
    </row>
    <row r="254" spans="46:49" ht="15.75" x14ac:dyDescent="0.25">
      <c r="AT254" s="53" t="s">
        <v>1390</v>
      </c>
      <c r="AU254" s="53" t="s">
        <v>80</v>
      </c>
      <c r="AV254" s="53"/>
      <c r="AW254" s="1" t="str">
        <f t="shared" si="3"/>
        <v/>
      </c>
    </row>
    <row r="255" spans="46:49" ht="15.75" x14ac:dyDescent="0.25">
      <c r="AT255" s="53" t="s">
        <v>1391</v>
      </c>
      <c r="AU255" s="53" t="s">
        <v>80</v>
      </c>
      <c r="AV255" s="53"/>
      <c r="AW255" s="1" t="str">
        <f t="shared" si="3"/>
        <v/>
      </c>
    </row>
    <row r="256" spans="46:49" ht="15.75" x14ac:dyDescent="0.25">
      <c r="AT256" s="53" t="s">
        <v>1392</v>
      </c>
      <c r="AU256" s="53" t="s">
        <v>80</v>
      </c>
      <c r="AV256" s="53"/>
      <c r="AW256" s="1" t="str">
        <f t="shared" si="3"/>
        <v/>
      </c>
    </row>
    <row r="257" spans="46:49" ht="15.75" x14ac:dyDescent="0.25">
      <c r="AT257" s="53" t="s">
        <v>1393</v>
      </c>
      <c r="AU257" s="53" t="s">
        <v>80</v>
      </c>
      <c r="AV257" s="53"/>
      <c r="AW257" s="1" t="str">
        <f t="shared" si="3"/>
        <v/>
      </c>
    </row>
    <row r="258" spans="46:49" ht="15.75" x14ac:dyDescent="0.25">
      <c r="AT258" s="53" t="s">
        <v>1394</v>
      </c>
      <c r="AU258" s="53" t="s">
        <v>80</v>
      </c>
      <c r="AV258" s="53"/>
      <c r="AW258" s="1" t="str">
        <f t="shared" si="3"/>
        <v/>
      </c>
    </row>
    <row r="259" spans="46:49" ht="15.75" x14ac:dyDescent="0.25">
      <c r="AT259" s="53" t="s">
        <v>1395</v>
      </c>
      <c r="AU259" s="53" t="s">
        <v>80</v>
      </c>
      <c r="AV259" s="53"/>
      <c r="AW259" s="1" t="str">
        <f t="shared" si="3"/>
        <v/>
      </c>
    </row>
    <row r="260" spans="46:49" ht="15.75" x14ac:dyDescent="0.25">
      <c r="AT260" s="53" t="s">
        <v>1396</v>
      </c>
      <c r="AU260" s="53" t="s">
        <v>80</v>
      </c>
      <c r="AV260" s="53"/>
      <c r="AW260" s="1" t="str">
        <f t="shared" si="3"/>
        <v/>
      </c>
    </row>
    <row r="261" spans="46:49" ht="15.75" x14ac:dyDescent="0.25">
      <c r="AT261" s="53" t="s">
        <v>1397</v>
      </c>
      <c r="AU261" s="53" t="s">
        <v>80</v>
      </c>
      <c r="AV261" s="53"/>
      <c r="AW261" s="1" t="str">
        <f t="shared" si="3"/>
        <v/>
      </c>
    </row>
    <row r="262" spans="46:49" ht="15.75" x14ac:dyDescent="0.25">
      <c r="AT262" s="53" t="s">
        <v>1398</v>
      </c>
      <c r="AU262" s="53" t="s">
        <v>80</v>
      </c>
      <c r="AV262" s="53"/>
      <c r="AW262" s="1" t="str">
        <f t="shared" si="3"/>
        <v/>
      </c>
    </row>
    <row r="263" spans="46:49" ht="15.75" x14ac:dyDescent="0.25">
      <c r="AT263" s="53" t="s">
        <v>1399</v>
      </c>
      <c r="AU263" s="53" t="s">
        <v>80</v>
      </c>
      <c r="AV263" s="53"/>
      <c r="AW263" s="1" t="str">
        <f t="shared" si="3"/>
        <v/>
      </c>
    </row>
    <row r="264" spans="46:49" ht="15.75" x14ac:dyDescent="0.25">
      <c r="AT264" s="53" t="s">
        <v>1400</v>
      </c>
      <c r="AU264" s="53" t="s">
        <v>80</v>
      </c>
      <c r="AV264" s="53"/>
      <c r="AW264" s="1" t="str">
        <f t="shared" si="3"/>
        <v/>
      </c>
    </row>
    <row r="265" spans="46:49" ht="15.75" x14ac:dyDescent="0.25">
      <c r="AT265" s="53" t="s">
        <v>1401</v>
      </c>
      <c r="AU265" s="53" t="s">
        <v>80</v>
      </c>
      <c r="AV265" s="53"/>
      <c r="AW265" s="1" t="str">
        <f t="shared" si="3"/>
        <v/>
      </c>
    </row>
    <row r="266" spans="46:49" ht="15.75" x14ac:dyDescent="0.25">
      <c r="AT266" s="53" t="s">
        <v>1402</v>
      </c>
      <c r="AU266" s="53" t="s">
        <v>80</v>
      </c>
      <c r="AV266" s="53"/>
      <c r="AW266" s="1" t="str">
        <f t="shared" si="3"/>
        <v/>
      </c>
    </row>
    <row r="267" spans="46:49" ht="15.75" x14ac:dyDescent="0.25">
      <c r="AT267" s="53" t="s">
        <v>1403</v>
      </c>
      <c r="AU267" s="53" t="s">
        <v>80</v>
      </c>
      <c r="AV267" s="53"/>
      <c r="AW267" s="1" t="str">
        <f t="shared" si="3"/>
        <v/>
      </c>
    </row>
    <row r="268" spans="46:49" ht="15.75" x14ac:dyDescent="0.25">
      <c r="AT268" s="53" t="s">
        <v>103</v>
      </c>
      <c r="AU268" s="53" t="s">
        <v>80</v>
      </c>
      <c r="AV268" s="71"/>
      <c r="AW268" s="1" t="str">
        <f t="shared" si="3"/>
        <v/>
      </c>
    </row>
    <row r="269" spans="46:49" ht="15.75" x14ac:dyDescent="0.25">
      <c r="AT269" s="53" t="s">
        <v>513</v>
      </c>
      <c r="AU269" s="53" t="s">
        <v>80</v>
      </c>
      <c r="AV269" s="71"/>
      <c r="AW269" s="1" t="str">
        <f t="shared" si="3"/>
        <v/>
      </c>
    </row>
    <row r="270" spans="46:49" ht="15.75" x14ac:dyDescent="0.25">
      <c r="AT270" s="53" t="s">
        <v>514</v>
      </c>
      <c r="AU270" s="53" t="s">
        <v>80</v>
      </c>
      <c r="AV270" s="71"/>
      <c r="AW270" s="1" t="str">
        <f t="shared" si="3"/>
        <v/>
      </c>
    </row>
    <row r="271" spans="46:49" ht="15.75" x14ac:dyDescent="0.25">
      <c r="AT271" s="53" t="s">
        <v>1404</v>
      </c>
      <c r="AU271" s="53" t="s">
        <v>80</v>
      </c>
      <c r="AV271" s="71"/>
      <c r="AW271" s="1" t="str">
        <f t="shared" si="3"/>
        <v/>
      </c>
    </row>
    <row r="272" spans="46:49" ht="15.75" x14ac:dyDescent="0.25">
      <c r="AT272" s="53" t="s">
        <v>1405</v>
      </c>
      <c r="AU272" s="53" t="s">
        <v>80</v>
      </c>
      <c r="AV272" s="71"/>
      <c r="AW272" s="1" t="str">
        <f t="shared" si="3"/>
        <v/>
      </c>
    </row>
    <row r="273" spans="46:49" ht="15.75" x14ac:dyDescent="0.25">
      <c r="AT273" s="53" t="s">
        <v>1406</v>
      </c>
      <c r="AU273" s="53" t="s">
        <v>80</v>
      </c>
      <c r="AV273" s="71"/>
      <c r="AW273" s="1" t="str">
        <f t="shared" ref="AW273:AW336" si="4">IF(AV273="","",TEXT(AV273,"yyyy/m/d"))</f>
        <v/>
      </c>
    </row>
    <row r="274" spans="46:49" ht="15.75" x14ac:dyDescent="0.25">
      <c r="AT274" s="53" t="s">
        <v>310</v>
      </c>
      <c r="AU274" s="53" t="s">
        <v>80</v>
      </c>
      <c r="AV274" s="71"/>
      <c r="AW274" s="1" t="str">
        <f t="shared" si="4"/>
        <v/>
      </c>
    </row>
    <row r="275" spans="46:49" ht="15.75" x14ac:dyDescent="0.25">
      <c r="AT275" s="53" t="s">
        <v>515</v>
      </c>
      <c r="AU275" s="53" t="s">
        <v>80</v>
      </c>
      <c r="AV275" s="71"/>
      <c r="AW275" s="1" t="str">
        <f t="shared" si="4"/>
        <v/>
      </c>
    </row>
    <row r="276" spans="46:49" ht="15.75" x14ac:dyDescent="0.25">
      <c r="AT276" s="53" t="s">
        <v>516</v>
      </c>
      <c r="AU276" s="53" t="s">
        <v>80</v>
      </c>
      <c r="AV276" s="71"/>
      <c r="AW276" s="1" t="str">
        <f t="shared" si="4"/>
        <v/>
      </c>
    </row>
    <row r="277" spans="46:49" ht="15.75" x14ac:dyDescent="0.25">
      <c r="AT277" s="53" t="s">
        <v>517</v>
      </c>
      <c r="AU277" s="53" t="s">
        <v>80</v>
      </c>
      <c r="AV277" s="71"/>
      <c r="AW277" s="1" t="str">
        <f t="shared" si="4"/>
        <v/>
      </c>
    </row>
    <row r="278" spans="46:49" ht="15.75" x14ac:dyDescent="0.25">
      <c r="AT278" s="53" t="s">
        <v>518</v>
      </c>
      <c r="AU278" s="53" t="s">
        <v>80</v>
      </c>
      <c r="AV278" s="71"/>
      <c r="AW278" s="1" t="str">
        <f t="shared" si="4"/>
        <v/>
      </c>
    </row>
    <row r="279" spans="46:49" ht="15.75" x14ac:dyDescent="0.25">
      <c r="AT279" s="53" t="s">
        <v>519</v>
      </c>
      <c r="AU279" s="53" t="s">
        <v>80</v>
      </c>
      <c r="AV279" s="71"/>
      <c r="AW279" s="1" t="str">
        <f t="shared" si="4"/>
        <v/>
      </c>
    </row>
    <row r="280" spans="46:49" ht="15.75" x14ac:dyDescent="0.25">
      <c r="AT280" s="53" t="s">
        <v>520</v>
      </c>
      <c r="AU280" s="53" t="s">
        <v>80</v>
      </c>
      <c r="AV280" s="53"/>
      <c r="AW280" s="1" t="str">
        <f t="shared" si="4"/>
        <v/>
      </c>
    </row>
    <row r="281" spans="46:49" ht="15.75" x14ac:dyDescent="0.25">
      <c r="AT281" s="53" t="s">
        <v>521</v>
      </c>
      <c r="AU281" s="53" t="s">
        <v>80</v>
      </c>
      <c r="AV281" s="53"/>
      <c r="AW281" s="1" t="str">
        <f t="shared" si="4"/>
        <v/>
      </c>
    </row>
    <row r="282" spans="46:49" ht="15.75" x14ac:dyDescent="0.25">
      <c r="AT282" s="53" t="s">
        <v>522</v>
      </c>
      <c r="AU282" s="53" t="s">
        <v>80</v>
      </c>
      <c r="AV282" s="53"/>
      <c r="AW282" s="1" t="str">
        <f t="shared" si="4"/>
        <v/>
      </c>
    </row>
    <row r="283" spans="46:49" ht="15.75" x14ac:dyDescent="0.25">
      <c r="AT283" s="53" t="s">
        <v>523</v>
      </c>
      <c r="AU283" s="53" t="s">
        <v>80</v>
      </c>
      <c r="AV283" s="53"/>
      <c r="AW283" s="1" t="str">
        <f t="shared" si="4"/>
        <v/>
      </c>
    </row>
    <row r="284" spans="46:49" ht="15.75" x14ac:dyDescent="0.25">
      <c r="AT284" s="53" t="s">
        <v>524</v>
      </c>
      <c r="AU284" s="53" t="s">
        <v>80</v>
      </c>
      <c r="AV284" s="71"/>
      <c r="AW284" s="1" t="str">
        <f t="shared" si="4"/>
        <v/>
      </c>
    </row>
    <row r="285" spans="46:49" ht="15.75" x14ac:dyDescent="0.25">
      <c r="AT285" s="53" t="s">
        <v>1407</v>
      </c>
      <c r="AU285" s="53" t="s">
        <v>80</v>
      </c>
      <c r="AV285" s="71"/>
      <c r="AW285" s="1" t="str">
        <f t="shared" si="4"/>
        <v/>
      </c>
    </row>
    <row r="286" spans="46:49" ht="15.75" x14ac:dyDescent="0.25">
      <c r="AT286" s="53" t="s">
        <v>1408</v>
      </c>
      <c r="AU286" s="53" t="s">
        <v>80</v>
      </c>
      <c r="AV286" s="71"/>
      <c r="AW286" s="1" t="str">
        <f t="shared" si="4"/>
        <v/>
      </c>
    </row>
    <row r="287" spans="46:49" ht="15.75" x14ac:dyDescent="0.25">
      <c r="AT287" s="53" t="s">
        <v>1409</v>
      </c>
      <c r="AU287" s="53" t="s">
        <v>80</v>
      </c>
      <c r="AV287" s="71"/>
      <c r="AW287" s="1" t="str">
        <f t="shared" si="4"/>
        <v/>
      </c>
    </row>
    <row r="288" spans="46:49" ht="15.75" x14ac:dyDescent="0.25">
      <c r="AT288" s="53" t="s">
        <v>1410</v>
      </c>
      <c r="AU288" s="53" t="s">
        <v>80</v>
      </c>
      <c r="AV288" s="71"/>
      <c r="AW288" s="1" t="str">
        <f t="shared" si="4"/>
        <v/>
      </c>
    </row>
    <row r="289" spans="46:49" ht="15.75" x14ac:dyDescent="0.25">
      <c r="AT289" s="53" t="s">
        <v>1411</v>
      </c>
      <c r="AU289" s="53" t="s">
        <v>80</v>
      </c>
      <c r="AV289" s="53"/>
      <c r="AW289" s="1" t="str">
        <f t="shared" si="4"/>
        <v/>
      </c>
    </row>
    <row r="290" spans="46:49" ht="15.75" x14ac:dyDescent="0.25">
      <c r="AT290" s="53" t="s">
        <v>1412</v>
      </c>
      <c r="AU290" s="53" t="s">
        <v>80</v>
      </c>
      <c r="AV290" s="53"/>
      <c r="AW290" s="1" t="str">
        <f t="shared" si="4"/>
        <v/>
      </c>
    </row>
    <row r="291" spans="46:49" ht="15.75" x14ac:dyDescent="0.25">
      <c r="AT291" s="53" t="s">
        <v>1413</v>
      </c>
      <c r="AU291" s="53" t="s">
        <v>80</v>
      </c>
      <c r="AV291" s="53"/>
      <c r="AW291" s="1" t="str">
        <f t="shared" si="4"/>
        <v/>
      </c>
    </row>
    <row r="292" spans="46:49" ht="15.75" x14ac:dyDescent="0.25">
      <c r="AT292" s="53" t="s">
        <v>1414</v>
      </c>
      <c r="AU292" s="53" t="s">
        <v>80</v>
      </c>
      <c r="AV292" s="53"/>
      <c r="AW292" s="1" t="str">
        <f t="shared" si="4"/>
        <v/>
      </c>
    </row>
    <row r="293" spans="46:49" ht="15.75" x14ac:dyDescent="0.25">
      <c r="AT293" s="53" t="s">
        <v>1415</v>
      </c>
      <c r="AU293" s="53" t="s">
        <v>80</v>
      </c>
      <c r="AV293" s="53"/>
      <c r="AW293" s="1" t="str">
        <f t="shared" si="4"/>
        <v/>
      </c>
    </row>
    <row r="294" spans="46:49" ht="15.75" x14ac:dyDescent="0.25">
      <c r="AT294" s="53" t="s">
        <v>1416</v>
      </c>
      <c r="AU294" s="53" t="s">
        <v>80</v>
      </c>
      <c r="AV294" s="53"/>
      <c r="AW294" s="1" t="str">
        <f t="shared" si="4"/>
        <v/>
      </c>
    </row>
    <row r="295" spans="46:49" ht="15.75" x14ac:dyDescent="0.25">
      <c r="AT295" s="53" t="s">
        <v>1417</v>
      </c>
      <c r="AU295" s="53" t="s">
        <v>80</v>
      </c>
      <c r="AV295" s="53"/>
      <c r="AW295" s="1" t="str">
        <f t="shared" si="4"/>
        <v/>
      </c>
    </row>
    <row r="296" spans="46:49" ht="15.75" x14ac:dyDescent="0.25">
      <c r="AT296" s="53" t="s">
        <v>1418</v>
      </c>
      <c r="AU296" s="53" t="s">
        <v>80</v>
      </c>
      <c r="AV296" s="53"/>
      <c r="AW296" s="1" t="str">
        <f t="shared" si="4"/>
        <v/>
      </c>
    </row>
    <row r="297" spans="46:49" ht="15.75" x14ac:dyDescent="0.25">
      <c r="AT297" s="53" t="s">
        <v>1419</v>
      </c>
      <c r="AU297" s="53" t="s">
        <v>80</v>
      </c>
      <c r="AV297" s="53"/>
      <c r="AW297" s="1" t="str">
        <f t="shared" si="4"/>
        <v/>
      </c>
    </row>
    <row r="298" spans="46:49" ht="15.75" x14ac:dyDescent="0.25">
      <c r="AT298" s="53" t="s">
        <v>1420</v>
      </c>
      <c r="AU298" s="53" t="s">
        <v>80</v>
      </c>
      <c r="AV298" s="53"/>
      <c r="AW298" s="1" t="str">
        <f t="shared" si="4"/>
        <v/>
      </c>
    </row>
    <row r="299" spans="46:49" ht="15.75" x14ac:dyDescent="0.25">
      <c r="AT299" s="53" t="s">
        <v>1421</v>
      </c>
      <c r="AU299" s="53" t="s">
        <v>80</v>
      </c>
      <c r="AV299" s="53"/>
      <c r="AW299" s="1" t="str">
        <f t="shared" si="4"/>
        <v/>
      </c>
    </row>
    <row r="300" spans="46:49" ht="15.75" x14ac:dyDescent="0.25">
      <c r="AT300" s="53" t="s">
        <v>327</v>
      </c>
      <c r="AU300" s="53" t="s">
        <v>80</v>
      </c>
      <c r="AV300" s="53"/>
      <c r="AW300" s="1" t="str">
        <f t="shared" si="4"/>
        <v/>
      </c>
    </row>
    <row r="301" spans="46:49" ht="15.75" x14ac:dyDescent="0.25">
      <c r="AT301" s="53" t="s">
        <v>525</v>
      </c>
      <c r="AU301" s="53" t="s">
        <v>80</v>
      </c>
      <c r="AV301" s="53"/>
      <c r="AW301" s="1" t="str">
        <f t="shared" si="4"/>
        <v/>
      </c>
    </row>
    <row r="302" spans="46:49" ht="15.75" x14ac:dyDescent="0.25">
      <c r="AT302" s="53" t="s">
        <v>526</v>
      </c>
      <c r="AU302" s="53" t="s">
        <v>80</v>
      </c>
      <c r="AV302" s="71"/>
      <c r="AW302" s="1" t="str">
        <f t="shared" si="4"/>
        <v/>
      </c>
    </row>
    <row r="303" spans="46:49" ht="15.75" x14ac:dyDescent="0.25">
      <c r="AT303" s="53" t="s">
        <v>1422</v>
      </c>
      <c r="AU303" s="53" t="s">
        <v>80</v>
      </c>
      <c r="AV303" s="71"/>
      <c r="AW303" s="1" t="str">
        <f t="shared" si="4"/>
        <v/>
      </c>
    </row>
    <row r="304" spans="46:49" ht="15.75" x14ac:dyDescent="0.25">
      <c r="AT304" s="53" t="s">
        <v>1423</v>
      </c>
      <c r="AU304" s="53" t="s">
        <v>80</v>
      </c>
      <c r="AV304" s="71"/>
      <c r="AW304" s="1" t="str">
        <f t="shared" si="4"/>
        <v/>
      </c>
    </row>
    <row r="305" spans="46:49" ht="15.75" x14ac:dyDescent="0.25">
      <c r="AT305" s="53" t="s">
        <v>1424</v>
      </c>
      <c r="AU305" s="53" t="s">
        <v>80</v>
      </c>
      <c r="AV305" s="53"/>
      <c r="AW305" s="1" t="str">
        <f t="shared" si="4"/>
        <v/>
      </c>
    </row>
    <row r="306" spans="46:49" ht="15.75" x14ac:dyDescent="0.25">
      <c r="AT306" s="53" t="s">
        <v>338</v>
      </c>
      <c r="AU306" s="53" t="s">
        <v>80</v>
      </c>
      <c r="AV306" s="53"/>
      <c r="AW306" s="1" t="str">
        <f t="shared" si="4"/>
        <v/>
      </c>
    </row>
    <row r="307" spans="46:49" ht="15.75" x14ac:dyDescent="0.25">
      <c r="AT307" s="53" t="s">
        <v>527</v>
      </c>
      <c r="AU307" s="53" t="s">
        <v>80</v>
      </c>
      <c r="AV307" s="53"/>
      <c r="AW307" s="1" t="str">
        <f t="shared" si="4"/>
        <v/>
      </c>
    </row>
    <row r="308" spans="46:49" ht="15.75" x14ac:dyDescent="0.25">
      <c r="AT308" s="53" t="s">
        <v>528</v>
      </c>
      <c r="AU308" s="53" t="s">
        <v>80</v>
      </c>
      <c r="AV308" s="53"/>
      <c r="AW308" s="1" t="str">
        <f t="shared" si="4"/>
        <v/>
      </c>
    </row>
    <row r="309" spans="46:49" ht="15.75" x14ac:dyDescent="0.25">
      <c r="AT309" s="53" t="s">
        <v>1425</v>
      </c>
      <c r="AU309" s="53" t="s">
        <v>80</v>
      </c>
      <c r="AV309" s="53"/>
      <c r="AW309" s="1" t="str">
        <f t="shared" si="4"/>
        <v/>
      </c>
    </row>
    <row r="310" spans="46:49" ht="15.75" x14ac:dyDescent="0.25">
      <c r="AT310" s="53" t="s">
        <v>1426</v>
      </c>
      <c r="AU310" s="53" t="s">
        <v>80</v>
      </c>
      <c r="AV310" s="53"/>
      <c r="AW310" s="1" t="str">
        <f t="shared" si="4"/>
        <v/>
      </c>
    </row>
    <row r="311" spans="46:49" ht="15.75" x14ac:dyDescent="0.25">
      <c r="AT311" s="53" t="s">
        <v>1427</v>
      </c>
      <c r="AU311" s="53" t="s">
        <v>80</v>
      </c>
      <c r="AV311" s="53"/>
      <c r="AW311" s="1" t="str">
        <f t="shared" si="4"/>
        <v/>
      </c>
    </row>
    <row r="312" spans="46:49" ht="15.75" x14ac:dyDescent="0.25">
      <c r="AT312" s="53" t="s">
        <v>354</v>
      </c>
      <c r="AU312" s="53" t="s">
        <v>80</v>
      </c>
      <c r="AV312" s="53"/>
      <c r="AW312" s="1" t="str">
        <f t="shared" si="4"/>
        <v/>
      </c>
    </row>
    <row r="313" spans="46:49" ht="15.75" x14ac:dyDescent="0.25">
      <c r="AT313" s="53" t="s">
        <v>529</v>
      </c>
      <c r="AU313" s="53" t="s">
        <v>80</v>
      </c>
      <c r="AV313" s="71"/>
      <c r="AW313" s="1" t="str">
        <f t="shared" si="4"/>
        <v/>
      </c>
    </row>
    <row r="314" spans="46:49" ht="15.75" x14ac:dyDescent="0.25">
      <c r="AT314" s="53" t="s">
        <v>530</v>
      </c>
      <c r="AU314" s="53" t="s">
        <v>80</v>
      </c>
      <c r="AV314" s="71"/>
      <c r="AW314" s="1" t="str">
        <f t="shared" si="4"/>
        <v/>
      </c>
    </row>
    <row r="315" spans="46:49" ht="15.75" x14ac:dyDescent="0.25">
      <c r="AT315" s="53" t="s">
        <v>531</v>
      </c>
      <c r="AU315" s="53" t="s">
        <v>80</v>
      </c>
      <c r="AV315" s="71"/>
      <c r="AW315" s="1" t="str">
        <f t="shared" si="4"/>
        <v/>
      </c>
    </row>
    <row r="316" spans="46:49" ht="15.75" x14ac:dyDescent="0.25">
      <c r="AT316" s="53" t="s">
        <v>532</v>
      </c>
      <c r="AU316" s="53" t="s">
        <v>80</v>
      </c>
      <c r="AV316" s="53"/>
      <c r="AW316" s="1" t="str">
        <f t="shared" si="4"/>
        <v/>
      </c>
    </row>
    <row r="317" spans="46:49" ht="15.75" x14ac:dyDescent="0.25">
      <c r="AT317" s="53" t="s">
        <v>1428</v>
      </c>
      <c r="AU317" s="53" t="s">
        <v>80</v>
      </c>
      <c r="AV317" s="53"/>
      <c r="AW317" s="1" t="str">
        <f t="shared" si="4"/>
        <v/>
      </c>
    </row>
    <row r="318" spans="46:49" ht="15.75" x14ac:dyDescent="0.25">
      <c r="AT318" s="53" t="s">
        <v>1429</v>
      </c>
      <c r="AU318" s="53" t="s">
        <v>80</v>
      </c>
      <c r="AV318" s="53"/>
      <c r="AW318" s="1" t="str">
        <f t="shared" si="4"/>
        <v/>
      </c>
    </row>
    <row r="319" spans="46:49" ht="15.75" x14ac:dyDescent="0.25">
      <c r="AT319" s="53" t="s">
        <v>1430</v>
      </c>
      <c r="AU319" s="53" t="s">
        <v>80</v>
      </c>
      <c r="AV319" s="53"/>
      <c r="AW319" s="1" t="str">
        <f t="shared" si="4"/>
        <v/>
      </c>
    </row>
    <row r="320" spans="46:49" ht="15.75" x14ac:dyDescent="0.25">
      <c r="AT320" s="53" t="s">
        <v>1431</v>
      </c>
      <c r="AU320" s="53" t="s">
        <v>80</v>
      </c>
      <c r="AV320" s="53"/>
      <c r="AW320" s="1" t="str">
        <f t="shared" si="4"/>
        <v/>
      </c>
    </row>
    <row r="321" spans="46:49" ht="15.75" x14ac:dyDescent="0.25">
      <c r="AT321" s="53" t="s">
        <v>1432</v>
      </c>
      <c r="AU321" s="53" t="s">
        <v>80</v>
      </c>
      <c r="AV321" s="53"/>
      <c r="AW321" s="1" t="str">
        <f t="shared" si="4"/>
        <v/>
      </c>
    </row>
    <row r="322" spans="46:49" ht="15.75" x14ac:dyDescent="0.25">
      <c r="AT322" s="53" t="s">
        <v>1433</v>
      </c>
      <c r="AU322" s="53" t="s">
        <v>80</v>
      </c>
      <c r="AV322" s="53"/>
      <c r="AW322" s="1" t="str">
        <f t="shared" si="4"/>
        <v/>
      </c>
    </row>
    <row r="323" spans="46:49" ht="15.75" x14ac:dyDescent="0.25">
      <c r="AT323" s="53" t="s">
        <v>355</v>
      </c>
      <c r="AU323" s="53" t="s">
        <v>80</v>
      </c>
      <c r="AV323" s="53"/>
      <c r="AW323" s="1" t="str">
        <f t="shared" si="4"/>
        <v/>
      </c>
    </row>
    <row r="324" spans="46:49" ht="15.75" x14ac:dyDescent="0.25">
      <c r="AT324" s="53" t="s">
        <v>533</v>
      </c>
      <c r="AU324" s="53" t="s">
        <v>80</v>
      </c>
      <c r="AV324" s="53"/>
      <c r="AW324" s="1" t="str">
        <f t="shared" si="4"/>
        <v/>
      </c>
    </row>
    <row r="325" spans="46:49" ht="15.75" x14ac:dyDescent="0.25">
      <c r="AT325" s="53" t="s">
        <v>534</v>
      </c>
      <c r="AU325" s="53" t="s">
        <v>80</v>
      </c>
      <c r="AV325" s="53"/>
      <c r="AW325" s="1" t="str">
        <f t="shared" si="4"/>
        <v/>
      </c>
    </row>
    <row r="326" spans="46:49" ht="15.75" x14ac:dyDescent="0.25">
      <c r="AT326" s="53" t="s">
        <v>535</v>
      </c>
      <c r="AU326" s="53" t="s">
        <v>80</v>
      </c>
      <c r="AV326" s="53"/>
      <c r="AW326" s="1" t="str">
        <f t="shared" si="4"/>
        <v/>
      </c>
    </row>
    <row r="327" spans="46:49" ht="15.75" x14ac:dyDescent="0.25">
      <c r="AT327" s="53" t="s">
        <v>536</v>
      </c>
      <c r="AU327" s="53" t="s">
        <v>80</v>
      </c>
      <c r="AV327" s="53"/>
      <c r="AW327" s="1" t="str">
        <f t="shared" si="4"/>
        <v/>
      </c>
    </row>
    <row r="328" spans="46:49" ht="15.75" x14ac:dyDescent="0.25">
      <c r="AT328" s="53" t="s">
        <v>537</v>
      </c>
      <c r="AU328" s="53" t="s">
        <v>80</v>
      </c>
      <c r="AV328" s="53"/>
      <c r="AW328" s="1" t="str">
        <f t="shared" si="4"/>
        <v/>
      </c>
    </row>
    <row r="329" spans="46:49" ht="15.75" x14ac:dyDescent="0.25">
      <c r="AT329" s="53" t="s">
        <v>538</v>
      </c>
      <c r="AU329" s="53" t="s">
        <v>80</v>
      </c>
      <c r="AV329" s="71"/>
      <c r="AW329" s="1" t="str">
        <f t="shared" si="4"/>
        <v/>
      </c>
    </row>
    <row r="330" spans="46:49" ht="15.75" x14ac:dyDescent="0.25">
      <c r="AT330" s="53" t="s">
        <v>363</v>
      </c>
      <c r="AU330" s="53" t="s">
        <v>80</v>
      </c>
      <c r="AV330" s="53"/>
      <c r="AW330" s="1" t="str">
        <f t="shared" si="4"/>
        <v/>
      </c>
    </row>
    <row r="331" spans="46:49" ht="15.75" x14ac:dyDescent="0.25">
      <c r="AT331" s="53" t="s">
        <v>364</v>
      </c>
      <c r="AU331" s="53" t="s">
        <v>80</v>
      </c>
      <c r="AV331" s="71"/>
      <c r="AW331" s="1" t="str">
        <f t="shared" si="4"/>
        <v/>
      </c>
    </row>
    <row r="332" spans="46:49" ht="15.75" x14ac:dyDescent="0.25">
      <c r="AT332" s="53" t="s">
        <v>539</v>
      </c>
      <c r="AU332" s="53" t="s">
        <v>80</v>
      </c>
      <c r="AV332" s="71"/>
      <c r="AW332" s="1" t="str">
        <f t="shared" si="4"/>
        <v/>
      </c>
    </row>
    <row r="333" spans="46:49" ht="15.75" x14ac:dyDescent="0.25">
      <c r="AT333" s="53" t="s">
        <v>540</v>
      </c>
      <c r="AU333" s="53" t="s">
        <v>80</v>
      </c>
      <c r="AV333" s="71"/>
      <c r="AW333" s="1" t="str">
        <f t="shared" si="4"/>
        <v/>
      </c>
    </row>
    <row r="334" spans="46:49" ht="15.75" x14ac:dyDescent="0.25">
      <c r="AT334" s="53" t="s">
        <v>1434</v>
      </c>
      <c r="AU334" s="53" t="s">
        <v>80</v>
      </c>
      <c r="AV334" s="71"/>
      <c r="AW334" s="1" t="str">
        <f t="shared" si="4"/>
        <v/>
      </c>
    </row>
    <row r="335" spans="46:49" ht="15.75" x14ac:dyDescent="0.25">
      <c r="AT335" s="53" t="s">
        <v>1435</v>
      </c>
      <c r="AU335" s="53" t="s">
        <v>80</v>
      </c>
      <c r="AV335" s="71"/>
      <c r="AW335" s="1" t="str">
        <f t="shared" si="4"/>
        <v/>
      </c>
    </row>
    <row r="336" spans="46:49" ht="15.75" x14ac:dyDescent="0.25">
      <c r="AT336" s="53" t="s">
        <v>1436</v>
      </c>
      <c r="AU336" s="53" t="s">
        <v>80</v>
      </c>
      <c r="AV336" s="53"/>
      <c r="AW336" s="1" t="str">
        <f t="shared" si="4"/>
        <v/>
      </c>
    </row>
    <row r="337" spans="46:49" ht="15.75" x14ac:dyDescent="0.25">
      <c r="AT337" s="53" t="s">
        <v>1437</v>
      </c>
      <c r="AU337" s="53" t="s">
        <v>80</v>
      </c>
      <c r="AV337" s="53"/>
      <c r="AW337" s="1" t="str">
        <f t="shared" ref="AW337:AW400" si="5">IF(AV337="","",TEXT(AV337,"yyyy/m/d"))</f>
        <v/>
      </c>
    </row>
    <row r="338" spans="46:49" ht="15.75" x14ac:dyDescent="0.25">
      <c r="AT338" s="53" t="s">
        <v>375</v>
      </c>
      <c r="AU338" s="53" t="s">
        <v>80</v>
      </c>
      <c r="AV338" s="53"/>
      <c r="AW338" s="1" t="str">
        <f t="shared" si="5"/>
        <v/>
      </c>
    </row>
    <row r="339" spans="46:49" ht="15.75" x14ac:dyDescent="0.25">
      <c r="AT339" s="53" t="s">
        <v>541</v>
      </c>
      <c r="AU339" s="53" t="s">
        <v>80</v>
      </c>
      <c r="AV339" s="53"/>
      <c r="AW339" s="1" t="str">
        <f t="shared" si="5"/>
        <v/>
      </c>
    </row>
    <row r="340" spans="46:49" ht="15.75" x14ac:dyDescent="0.25">
      <c r="AT340" s="53" t="s">
        <v>542</v>
      </c>
      <c r="AU340" s="53" t="s">
        <v>80</v>
      </c>
      <c r="AV340" s="53"/>
      <c r="AW340" s="1" t="str">
        <f t="shared" si="5"/>
        <v/>
      </c>
    </row>
    <row r="341" spans="46:49" ht="15.75" x14ac:dyDescent="0.25">
      <c r="AT341" s="53" t="s">
        <v>543</v>
      </c>
      <c r="AU341" s="53" t="s">
        <v>80</v>
      </c>
      <c r="AV341" s="53"/>
      <c r="AW341" s="1" t="str">
        <f t="shared" si="5"/>
        <v/>
      </c>
    </row>
    <row r="342" spans="46:49" ht="15.75" x14ac:dyDescent="0.25">
      <c r="AT342" s="53" t="s">
        <v>544</v>
      </c>
      <c r="AU342" s="53" t="s">
        <v>80</v>
      </c>
      <c r="AV342" s="53"/>
      <c r="AW342" s="1" t="str">
        <f t="shared" si="5"/>
        <v/>
      </c>
    </row>
    <row r="343" spans="46:49" ht="15.75" x14ac:dyDescent="0.25">
      <c r="AT343" s="53" t="s">
        <v>545</v>
      </c>
      <c r="AU343" s="53" t="s">
        <v>80</v>
      </c>
      <c r="AV343" s="53"/>
      <c r="AW343" s="1" t="str">
        <f t="shared" si="5"/>
        <v/>
      </c>
    </row>
    <row r="344" spans="46:49" ht="15.75" x14ac:dyDescent="0.25">
      <c r="AT344" s="53" t="s">
        <v>546</v>
      </c>
      <c r="AU344" s="53" t="s">
        <v>80</v>
      </c>
      <c r="AV344" s="53"/>
      <c r="AW344" s="1" t="str">
        <f t="shared" si="5"/>
        <v/>
      </c>
    </row>
    <row r="345" spans="46:49" ht="15.75" x14ac:dyDescent="0.25">
      <c r="AT345" s="53" t="s">
        <v>547</v>
      </c>
      <c r="AU345" s="53" t="s">
        <v>80</v>
      </c>
      <c r="AV345" s="53"/>
      <c r="AW345" s="1" t="str">
        <f t="shared" si="5"/>
        <v/>
      </c>
    </row>
    <row r="346" spans="46:49" ht="15.75" x14ac:dyDescent="0.25">
      <c r="AT346" s="53" t="s">
        <v>1438</v>
      </c>
      <c r="AU346" s="53" t="s">
        <v>80</v>
      </c>
      <c r="AV346" s="53"/>
      <c r="AW346" s="1" t="str">
        <f t="shared" si="5"/>
        <v/>
      </c>
    </row>
    <row r="347" spans="46:49" ht="15.75" x14ac:dyDescent="0.25">
      <c r="AT347" s="53" t="s">
        <v>1439</v>
      </c>
      <c r="AU347" s="53" t="s">
        <v>80</v>
      </c>
      <c r="AV347" s="53"/>
      <c r="AW347" s="1" t="str">
        <f t="shared" si="5"/>
        <v/>
      </c>
    </row>
    <row r="348" spans="46:49" ht="15.75" x14ac:dyDescent="0.25">
      <c r="AT348" s="53" t="s">
        <v>1440</v>
      </c>
      <c r="AU348" s="53" t="s">
        <v>80</v>
      </c>
      <c r="AV348" s="53"/>
      <c r="AW348" s="1" t="str">
        <f t="shared" si="5"/>
        <v/>
      </c>
    </row>
    <row r="349" spans="46:49" ht="15.75" x14ac:dyDescent="0.25">
      <c r="AT349" s="53" t="s">
        <v>1441</v>
      </c>
      <c r="AU349" s="53" t="s">
        <v>80</v>
      </c>
      <c r="AV349" s="53"/>
      <c r="AW349" s="1" t="str">
        <f t="shared" si="5"/>
        <v/>
      </c>
    </row>
    <row r="350" spans="46:49" ht="15.75" x14ac:dyDescent="0.25">
      <c r="AT350" s="53" t="s">
        <v>1442</v>
      </c>
      <c r="AU350" s="53" t="s">
        <v>80</v>
      </c>
      <c r="AV350" s="53"/>
      <c r="AW350" s="1" t="str">
        <f t="shared" si="5"/>
        <v/>
      </c>
    </row>
    <row r="351" spans="46:49" ht="15.75" x14ac:dyDescent="0.25">
      <c r="AT351" s="53" t="s">
        <v>1443</v>
      </c>
      <c r="AU351" s="53" t="s">
        <v>80</v>
      </c>
      <c r="AV351" s="53"/>
      <c r="AW351" s="1" t="str">
        <f t="shared" si="5"/>
        <v/>
      </c>
    </row>
    <row r="352" spans="46:49" ht="15.75" x14ac:dyDescent="0.25">
      <c r="AT352" s="53" t="s">
        <v>1444</v>
      </c>
      <c r="AU352" s="53" t="s">
        <v>80</v>
      </c>
      <c r="AV352" s="53"/>
      <c r="AW352" s="1" t="str">
        <f t="shared" si="5"/>
        <v/>
      </c>
    </row>
    <row r="353" spans="46:49" ht="15.75" x14ac:dyDescent="0.25">
      <c r="AT353" s="53" t="s">
        <v>1445</v>
      </c>
      <c r="AU353" s="53" t="s">
        <v>80</v>
      </c>
      <c r="AV353" s="53"/>
      <c r="AW353" s="1" t="str">
        <f t="shared" si="5"/>
        <v/>
      </c>
    </row>
    <row r="354" spans="46:49" ht="15.75" x14ac:dyDescent="0.25">
      <c r="AT354" s="53" t="s">
        <v>1446</v>
      </c>
      <c r="AU354" s="53" t="s">
        <v>80</v>
      </c>
      <c r="AV354" s="53"/>
      <c r="AW354" s="1" t="str">
        <f t="shared" si="5"/>
        <v/>
      </c>
    </row>
    <row r="355" spans="46:49" ht="15.75" x14ac:dyDescent="0.25">
      <c r="AT355" s="53" t="s">
        <v>95</v>
      </c>
      <c r="AU355" s="53" t="s">
        <v>80</v>
      </c>
      <c r="AV355" s="53"/>
      <c r="AW355" s="1" t="str">
        <f t="shared" si="5"/>
        <v/>
      </c>
    </row>
    <row r="356" spans="46:49" ht="15.75" x14ac:dyDescent="0.25">
      <c r="AT356" s="53" t="s">
        <v>548</v>
      </c>
      <c r="AU356" s="53" t="s">
        <v>78</v>
      </c>
      <c r="AV356" s="53" t="s">
        <v>387</v>
      </c>
      <c r="AW356" s="1" t="str">
        <f t="shared" si="5"/>
        <v>2023/12/21</v>
      </c>
    </row>
    <row r="357" spans="46:49" ht="15.75" x14ac:dyDescent="0.25">
      <c r="AT357" s="53" t="s">
        <v>549</v>
      </c>
      <c r="AU357" s="53" t="s">
        <v>78</v>
      </c>
      <c r="AV357" s="53" t="s">
        <v>387</v>
      </c>
      <c r="AW357" s="1" t="str">
        <f t="shared" si="5"/>
        <v>2023/12/21</v>
      </c>
    </row>
    <row r="358" spans="46:49" ht="15.75" x14ac:dyDescent="0.25">
      <c r="AT358" s="53" t="s">
        <v>1447</v>
      </c>
      <c r="AU358" s="53" t="s">
        <v>78</v>
      </c>
      <c r="AV358" s="53" t="s">
        <v>387</v>
      </c>
      <c r="AW358" s="1" t="str">
        <f t="shared" si="5"/>
        <v>2023/12/21</v>
      </c>
    </row>
    <row r="359" spans="46:49" ht="15.75" x14ac:dyDescent="0.25">
      <c r="AT359" s="53" t="s">
        <v>550</v>
      </c>
      <c r="AU359" s="53" t="s">
        <v>78</v>
      </c>
      <c r="AV359" s="53" t="s">
        <v>387</v>
      </c>
      <c r="AW359" s="1" t="str">
        <f t="shared" si="5"/>
        <v>2023/12/21</v>
      </c>
    </row>
    <row r="360" spans="46:49" ht="15.75" x14ac:dyDescent="0.25">
      <c r="AT360" s="53" t="s">
        <v>551</v>
      </c>
      <c r="AU360" s="53" t="s">
        <v>78</v>
      </c>
      <c r="AV360" s="53" t="s">
        <v>387</v>
      </c>
      <c r="AW360" s="1" t="str">
        <f t="shared" si="5"/>
        <v>2023/12/21</v>
      </c>
    </row>
    <row r="361" spans="46:49" ht="15.75" x14ac:dyDescent="0.25">
      <c r="AT361" s="53" t="s">
        <v>552</v>
      </c>
      <c r="AU361" s="53" t="s">
        <v>78</v>
      </c>
      <c r="AV361" s="71" t="s">
        <v>387</v>
      </c>
      <c r="AW361" s="1" t="str">
        <f t="shared" si="5"/>
        <v>2023/12/21</v>
      </c>
    </row>
    <row r="362" spans="46:49" ht="15.75" x14ac:dyDescent="0.25">
      <c r="AT362" s="53" t="s">
        <v>553</v>
      </c>
      <c r="AU362" s="53" t="s">
        <v>80</v>
      </c>
      <c r="AV362" s="71"/>
      <c r="AW362" s="1" t="str">
        <f t="shared" si="5"/>
        <v/>
      </c>
    </row>
    <row r="363" spans="46:49" ht="15.75" x14ac:dyDescent="0.25">
      <c r="AT363" s="53" t="s">
        <v>554</v>
      </c>
      <c r="AU363" s="53" t="s">
        <v>80</v>
      </c>
      <c r="AV363" s="71"/>
      <c r="AW363" s="1" t="str">
        <f t="shared" si="5"/>
        <v/>
      </c>
    </row>
    <row r="364" spans="46:49" ht="15.75" x14ac:dyDescent="0.25">
      <c r="AT364" s="53" t="s">
        <v>555</v>
      </c>
      <c r="AU364" s="53" t="s">
        <v>80</v>
      </c>
      <c r="AV364" s="53"/>
      <c r="AW364" s="1" t="str">
        <f t="shared" si="5"/>
        <v/>
      </c>
    </row>
    <row r="365" spans="46:49" ht="15.75" x14ac:dyDescent="0.25">
      <c r="AT365" s="53" t="s">
        <v>556</v>
      </c>
      <c r="AU365" s="53" t="s">
        <v>80</v>
      </c>
      <c r="AV365" s="53"/>
      <c r="AW365" s="1" t="str">
        <f t="shared" si="5"/>
        <v/>
      </c>
    </row>
    <row r="366" spans="46:49" ht="15.75" x14ac:dyDescent="0.25">
      <c r="AT366" s="53" t="s">
        <v>557</v>
      </c>
      <c r="AU366" s="53" t="s">
        <v>80</v>
      </c>
      <c r="AV366" s="53"/>
      <c r="AW366" s="1" t="str">
        <f t="shared" si="5"/>
        <v/>
      </c>
    </row>
    <row r="367" spans="46:49" ht="15.75" x14ac:dyDescent="0.25">
      <c r="AT367" s="53" t="s">
        <v>558</v>
      </c>
      <c r="AU367" s="53" t="s">
        <v>80</v>
      </c>
      <c r="AV367" s="53"/>
      <c r="AW367" s="1" t="str">
        <f t="shared" si="5"/>
        <v/>
      </c>
    </row>
    <row r="368" spans="46:49" ht="15.75" x14ac:dyDescent="0.25">
      <c r="AT368" s="53" t="s">
        <v>559</v>
      </c>
      <c r="AU368" s="53" t="s">
        <v>80</v>
      </c>
      <c r="AV368" s="53"/>
      <c r="AW368" s="1" t="str">
        <f t="shared" si="5"/>
        <v/>
      </c>
    </row>
    <row r="369" spans="46:49" ht="15.75" x14ac:dyDescent="0.25">
      <c r="AT369" s="53" t="s">
        <v>560</v>
      </c>
      <c r="AU369" s="53" t="s">
        <v>80</v>
      </c>
      <c r="AV369" s="53"/>
      <c r="AW369" s="1" t="str">
        <f t="shared" si="5"/>
        <v/>
      </c>
    </row>
    <row r="370" spans="46:49" ht="15.75" x14ac:dyDescent="0.25">
      <c r="AT370" s="53" t="s">
        <v>561</v>
      </c>
      <c r="AU370" s="53" t="s">
        <v>80</v>
      </c>
      <c r="AV370" s="53"/>
      <c r="AW370" s="1" t="str">
        <f t="shared" si="5"/>
        <v/>
      </c>
    </row>
    <row r="371" spans="46:49" ht="15.75" x14ac:dyDescent="0.25">
      <c r="AT371" s="53" t="s">
        <v>562</v>
      </c>
      <c r="AU371" s="53" t="s">
        <v>80</v>
      </c>
      <c r="AV371" s="53"/>
      <c r="AW371" s="1" t="str">
        <f t="shared" si="5"/>
        <v/>
      </c>
    </row>
    <row r="372" spans="46:49" ht="15.75" x14ac:dyDescent="0.25">
      <c r="AT372" s="53" t="s">
        <v>563</v>
      </c>
      <c r="AU372" s="53" t="s">
        <v>80</v>
      </c>
      <c r="AV372" s="53"/>
      <c r="AW372" s="1" t="str">
        <f t="shared" si="5"/>
        <v/>
      </c>
    </row>
    <row r="373" spans="46:49" ht="15.75" x14ac:dyDescent="0.25">
      <c r="AT373" s="53" t="s">
        <v>564</v>
      </c>
      <c r="AU373" s="53" t="s">
        <v>80</v>
      </c>
      <c r="AV373" s="53"/>
      <c r="AW373" s="1" t="str">
        <f t="shared" si="5"/>
        <v/>
      </c>
    </row>
    <row r="374" spans="46:49" ht="15.75" x14ac:dyDescent="0.25">
      <c r="AT374" s="53" t="s">
        <v>565</v>
      </c>
      <c r="AU374" s="53" t="s">
        <v>78</v>
      </c>
      <c r="AV374" s="53" t="s">
        <v>387</v>
      </c>
      <c r="AW374" s="1" t="str">
        <f t="shared" si="5"/>
        <v>2023/12/21</v>
      </c>
    </row>
    <row r="375" spans="46:49" ht="15.75" x14ac:dyDescent="0.25">
      <c r="AT375" s="53" t="s">
        <v>566</v>
      </c>
      <c r="AU375" s="53" t="s">
        <v>78</v>
      </c>
      <c r="AV375" s="53" t="s">
        <v>387</v>
      </c>
      <c r="AW375" s="1" t="str">
        <f t="shared" si="5"/>
        <v>2023/12/21</v>
      </c>
    </row>
    <row r="376" spans="46:49" ht="15.75" x14ac:dyDescent="0.25">
      <c r="AT376" s="53" t="s">
        <v>567</v>
      </c>
      <c r="AU376" s="53" t="s">
        <v>78</v>
      </c>
      <c r="AV376" s="53" t="s">
        <v>387</v>
      </c>
      <c r="AW376" s="1" t="str">
        <f t="shared" si="5"/>
        <v>2023/12/21</v>
      </c>
    </row>
    <row r="377" spans="46:49" ht="15.75" x14ac:dyDescent="0.25">
      <c r="AT377" s="53" t="s">
        <v>1448</v>
      </c>
      <c r="AU377" s="53" t="s">
        <v>78</v>
      </c>
      <c r="AV377" s="53" t="s">
        <v>387</v>
      </c>
      <c r="AW377" s="1" t="str">
        <f t="shared" si="5"/>
        <v>2023/12/21</v>
      </c>
    </row>
    <row r="378" spans="46:49" ht="15.75" x14ac:dyDescent="0.25">
      <c r="AT378" s="53" t="s">
        <v>1449</v>
      </c>
      <c r="AU378" s="53" t="s">
        <v>78</v>
      </c>
      <c r="AV378" s="53" t="s">
        <v>387</v>
      </c>
      <c r="AW378" s="1" t="str">
        <f t="shared" si="5"/>
        <v>2023/12/21</v>
      </c>
    </row>
    <row r="379" spans="46:49" ht="15.75" x14ac:dyDescent="0.25">
      <c r="AT379" s="53" t="s">
        <v>1450</v>
      </c>
      <c r="AU379" s="53" t="s">
        <v>78</v>
      </c>
      <c r="AV379" s="53" t="s">
        <v>387</v>
      </c>
      <c r="AW379" s="1" t="str">
        <f t="shared" si="5"/>
        <v>2023/12/21</v>
      </c>
    </row>
    <row r="380" spans="46:49" ht="15.75" x14ac:dyDescent="0.25">
      <c r="AT380" s="53" t="s">
        <v>1451</v>
      </c>
      <c r="AU380" s="53" t="s">
        <v>78</v>
      </c>
      <c r="AV380" s="53" t="s">
        <v>387</v>
      </c>
      <c r="AW380" s="1" t="str">
        <f t="shared" si="5"/>
        <v>2023/12/21</v>
      </c>
    </row>
    <row r="381" spans="46:49" ht="15.75" x14ac:dyDescent="0.25">
      <c r="AT381" s="53" t="s">
        <v>1452</v>
      </c>
      <c r="AU381" s="53" t="s">
        <v>78</v>
      </c>
      <c r="AV381" s="53" t="s">
        <v>387</v>
      </c>
      <c r="AW381" s="1" t="str">
        <f t="shared" si="5"/>
        <v>2023/12/21</v>
      </c>
    </row>
    <row r="382" spans="46:49" ht="15.75" x14ac:dyDescent="0.25">
      <c r="AT382" s="53" t="s">
        <v>1453</v>
      </c>
      <c r="AU382" s="53" t="s">
        <v>78</v>
      </c>
      <c r="AV382" s="71" t="s">
        <v>387</v>
      </c>
      <c r="AW382" s="1" t="str">
        <f t="shared" si="5"/>
        <v>2023/12/21</v>
      </c>
    </row>
    <row r="383" spans="46:49" ht="15.75" x14ac:dyDescent="0.25">
      <c r="AT383" s="53" t="s">
        <v>1454</v>
      </c>
      <c r="AU383" s="53" t="s">
        <v>78</v>
      </c>
      <c r="AV383" s="71" t="s">
        <v>387</v>
      </c>
      <c r="AW383" s="1" t="str">
        <f t="shared" si="5"/>
        <v>2023/12/21</v>
      </c>
    </row>
    <row r="384" spans="46:49" ht="15.75" x14ac:dyDescent="0.25">
      <c r="AT384" s="53" t="s">
        <v>1455</v>
      </c>
      <c r="AU384" s="53" t="s">
        <v>78</v>
      </c>
      <c r="AV384" s="71" t="s">
        <v>387</v>
      </c>
      <c r="AW384" s="1" t="str">
        <f t="shared" si="5"/>
        <v>2023/12/21</v>
      </c>
    </row>
    <row r="385" spans="46:49" ht="15.75" x14ac:dyDescent="0.25">
      <c r="AT385" s="53" t="s">
        <v>1456</v>
      </c>
      <c r="AU385" s="53" t="s">
        <v>78</v>
      </c>
      <c r="AV385" s="53" t="s">
        <v>387</v>
      </c>
      <c r="AW385" s="1" t="str">
        <f t="shared" si="5"/>
        <v>2023/12/21</v>
      </c>
    </row>
    <row r="386" spans="46:49" ht="15.75" x14ac:dyDescent="0.25">
      <c r="AT386" s="53" t="s">
        <v>1457</v>
      </c>
      <c r="AU386" s="53" t="s">
        <v>78</v>
      </c>
      <c r="AV386" s="71" t="s">
        <v>387</v>
      </c>
      <c r="AW386" s="1" t="str">
        <f t="shared" si="5"/>
        <v>2023/12/21</v>
      </c>
    </row>
    <row r="387" spans="46:49" ht="15.75" x14ac:dyDescent="0.25">
      <c r="AT387" s="53" t="s">
        <v>1458</v>
      </c>
      <c r="AU387" s="53" t="s">
        <v>78</v>
      </c>
      <c r="AV387" s="71" t="s">
        <v>387</v>
      </c>
      <c r="AW387" s="1" t="str">
        <f t="shared" si="5"/>
        <v>2023/12/21</v>
      </c>
    </row>
    <row r="388" spans="46:49" ht="15.75" x14ac:dyDescent="0.25">
      <c r="AT388" s="53" t="s">
        <v>1459</v>
      </c>
      <c r="AU388" s="53" t="s">
        <v>78</v>
      </c>
      <c r="AV388" s="71" t="s">
        <v>387</v>
      </c>
      <c r="AW388" s="1" t="str">
        <f t="shared" si="5"/>
        <v>2023/12/21</v>
      </c>
    </row>
    <row r="389" spans="46:49" ht="15.75" x14ac:dyDescent="0.25">
      <c r="AT389" s="53" t="s">
        <v>1460</v>
      </c>
      <c r="AU389" s="53" t="s">
        <v>80</v>
      </c>
      <c r="AV389" s="53"/>
      <c r="AW389" s="1" t="str">
        <f t="shared" si="5"/>
        <v/>
      </c>
    </row>
    <row r="390" spans="46:49" ht="15.75" x14ac:dyDescent="0.25">
      <c r="AT390" s="53" t="s">
        <v>1461</v>
      </c>
      <c r="AU390" s="53" t="s">
        <v>80</v>
      </c>
      <c r="AV390" s="53"/>
      <c r="AW390" s="1" t="str">
        <f t="shared" si="5"/>
        <v/>
      </c>
    </row>
    <row r="391" spans="46:49" ht="15.75" x14ac:dyDescent="0.25">
      <c r="AT391" s="53" t="s">
        <v>1462</v>
      </c>
      <c r="AU391" s="53" t="s">
        <v>78</v>
      </c>
      <c r="AV391" s="53" t="s">
        <v>387</v>
      </c>
      <c r="AW391" s="1" t="str">
        <f t="shared" si="5"/>
        <v>2023/12/21</v>
      </c>
    </row>
    <row r="392" spans="46:49" ht="15.75" x14ac:dyDescent="0.25">
      <c r="AT392" s="53" t="s">
        <v>1463</v>
      </c>
      <c r="AU392" s="53" t="s">
        <v>78</v>
      </c>
      <c r="AV392" s="53" t="s">
        <v>387</v>
      </c>
      <c r="AW392" s="1" t="str">
        <f t="shared" si="5"/>
        <v>2023/12/21</v>
      </c>
    </row>
    <row r="393" spans="46:49" ht="15.75" x14ac:dyDescent="0.25">
      <c r="AT393" s="53" t="s">
        <v>1464</v>
      </c>
      <c r="AU393" s="53" t="s">
        <v>78</v>
      </c>
      <c r="AV393" s="53" t="s">
        <v>387</v>
      </c>
      <c r="AW393" s="1" t="str">
        <f t="shared" si="5"/>
        <v>2023/12/21</v>
      </c>
    </row>
    <row r="394" spans="46:49" ht="15.75" x14ac:dyDescent="0.25">
      <c r="AT394" s="53" t="s">
        <v>96</v>
      </c>
      <c r="AU394" s="53" t="s">
        <v>78</v>
      </c>
      <c r="AV394" s="53" t="s">
        <v>387</v>
      </c>
      <c r="AW394" s="1" t="str">
        <f t="shared" si="5"/>
        <v>2023/12/21</v>
      </c>
    </row>
    <row r="395" spans="46:49" ht="15.75" x14ac:dyDescent="0.25">
      <c r="AT395" s="53" t="s">
        <v>568</v>
      </c>
      <c r="AU395" s="53" t="s">
        <v>78</v>
      </c>
      <c r="AV395" s="53" t="s">
        <v>387</v>
      </c>
      <c r="AW395" s="1" t="str">
        <f t="shared" si="5"/>
        <v>2023/12/21</v>
      </c>
    </row>
    <row r="396" spans="46:49" ht="15.75" x14ac:dyDescent="0.25">
      <c r="AT396" s="53" t="s">
        <v>569</v>
      </c>
      <c r="AU396" s="53" t="s">
        <v>78</v>
      </c>
      <c r="AV396" s="53" t="s">
        <v>387</v>
      </c>
      <c r="AW396" s="1" t="str">
        <f t="shared" si="5"/>
        <v>2023/12/21</v>
      </c>
    </row>
    <row r="397" spans="46:49" ht="15.75" x14ac:dyDescent="0.25">
      <c r="AT397" s="53" t="s">
        <v>570</v>
      </c>
      <c r="AU397" s="53" t="s">
        <v>80</v>
      </c>
      <c r="AV397" s="53"/>
      <c r="AW397" s="1" t="str">
        <f t="shared" si="5"/>
        <v/>
      </c>
    </row>
    <row r="398" spans="46:49" ht="15.75" x14ac:dyDescent="0.25">
      <c r="AT398" s="53" t="s">
        <v>571</v>
      </c>
      <c r="AU398" s="53" t="s">
        <v>78</v>
      </c>
      <c r="AV398" s="53" t="s">
        <v>387</v>
      </c>
      <c r="AW398" s="1" t="str">
        <f t="shared" si="5"/>
        <v>2023/12/21</v>
      </c>
    </row>
    <row r="399" spans="46:49" ht="15.75" x14ac:dyDescent="0.25">
      <c r="AT399" s="53" t="s">
        <v>1465</v>
      </c>
      <c r="AU399" s="53" t="s">
        <v>78</v>
      </c>
      <c r="AV399" s="53" t="s">
        <v>387</v>
      </c>
      <c r="AW399" s="1" t="str">
        <f t="shared" si="5"/>
        <v>2023/12/21</v>
      </c>
    </row>
    <row r="400" spans="46:49" ht="15.75" x14ac:dyDescent="0.25">
      <c r="AT400" s="53" t="s">
        <v>1466</v>
      </c>
      <c r="AU400" s="53" t="s">
        <v>78</v>
      </c>
      <c r="AV400" s="53" t="s">
        <v>387</v>
      </c>
      <c r="AW400" s="1" t="str">
        <f t="shared" si="5"/>
        <v>2023/12/21</v>
      </c>
    </row>
    <row r="401" spans="46:49" ht="15.75" x14ac:dyDescent="0.25">
      <c r="AT401" s="53" t="s">
        <v>1467</v>
      </c>
      <c r="AU401" s="53" t="s">
        <v>80</v>
      </c>
      <c r="AV401" s="53"/>
      <c r="AW401" s="1" t="str">
        <f t="shared" ref="AW401:AW464" si="6">IF(AV401="","",TEXT(AV401,"yyyy/m/d"))</f>
        <v/>
      </c>
    </row>
    <row r="402" spans="46:49" ht="15.75" x14ac:dyDescent="0.25">
      <c r="AT402" s="53" t="s">
        <v>1468</v>
      </c>
      <c r="AU402" s="53" t="s">
        <v>78</v>
      </c>
      <c r="AV402" s="53" t="s">
        <v>387</v>
      </c>
      <c r="AW402" s="1" t="str">
        <f t="shared" si="6"/>
        <v>2023/12/21</v>
      </c>
    </row>
    <row r="403" spans="46:49" ht="15.75" x14ac:dyDescent="0.25">
      <c r="AT403" s="53" t="s">
        <v>572</v>
      </c>
      <c r="AU403" s="53" t="s">
        <v>78</v>
      </c>
      <c r="AV403" s="53" t="s">
        <v>387</v>
      </c>
      <c r="AW403" s="1" t="str">
        <f t="shared" si="6"/>
        <v>2023/12/21</v>
      </c>
    </row>
    <row r="404" spans="46:49" ht="15.75" x14ac:dyDescent="0.25">
      <c r="AT404" s="53" t="s">
        <v>573</v>
      </c>
      <c r="AU404" s="53" t="s">
        <v>80</v>
      </c>
      <c r="AV404" s="53"/>
      <c r="AW404" s="1" t="str">
        <f t="shared" si="6"/>
        <v/>
      </c>
    </row>
    <row r="405" spans="46:49" ht="15.75" x14ac:dyDescent="0.25">
      <c r="AT405" s="53" t="s">
        <v>574</v>
      </c>
      <c r="AU405" s="53" t="s">
        <v>78</v>
      </c>
      <c r="AV405" s="53" t="s">
        <v>387</v>
      </c>
      <c r="AW405" s="1" t="str">
        <f t="shared" si="6"/>
        <v>2023/12/21</v>
      </c>
    </row>
    <row r="406" spans="46:49" ht="15.75" x14ac:dyDescent="0.25">
      <c r="AT406" s="53" t="s">
        <v>575</v>
      </c>
      <c r="AU406" s="53" t="s">
        <v>78</v>
      </c>
      <c r="AV406" s="53" t="s">
        <v>387</v>
      </c>
      <c r="AW406" s="1" t="str">
        <f t="shared" si="6"/>
        <v>2023/12/21</v>
      </c>
    </row>
    <row r="407" spans="46:49" ht="15.75" x14ac:dyDescent="0.25">
      <c r="AT407" s="53" t="s">
        <v>576</v>
      </c>
      <c r="AU407" s="53" t="s">
        <v>78</v>
      </c>
      <c r="AV407" s="53" t="s">
        <v>387</v>
      </c>
      <c r="AW407" s="1" t="str">
        <f t="shared" si="6"/>
        <v>2023/12/21</v>
      </c>
    </row>
    <row r="408" spans="46:49" ht="15.75" x14ac:dyDescent="0.25">
      <c r="AT408" s="53" t="s">
        <v>1469</v>
      </c>
      <c r="AU408" s="53" t="s">
        <v>78</v>
      </c>
      <c r="AV408" s="53" t="s">
        <v>387</v>
      </c>
      <c r="AW408" s="1" t="str">
        <f t="shared" si="6"/>
        <v>2023/12/21</v>
      </c>
    </row>
    <row r="409" spans="46:49" ht="15.75" x14ac:dyDescent="0.25">
      <c r="AT409" s="53" t="s">
        <v>1470</v>
      </c>
      <c r="AU409" s="53" t="s">
        <v>78</v>
      </c>
      <c r="AV409" s="53" t="s">
        <v>387</v>
      </c>
      <c r="AW409" s="1" t="str">
        <f t="shared" si="6"/>
        <v>2023/12/21</v>
      </c>
    </row>
    <row r="410" spans="46:49" ht="15.75" x14ac:dyDescent="0.25">
      <c r="AT410" s="53" t="s">
        <v>1471</v>
      </c>
      <c r="AU410" s="53" t="s">
        <v>78</v>
      </c>
      <c r="AV410" s="53" t="s">
        <v>387</v>
      </c>
      <c r="AW410" s="1" t="str">
        <f t="shared" si="6"/>
        <v>2023/12/21</v>
      </c>
    </row>
    <row r="411" spans="46:49" ht="15.75" x14ac:dyDescent="0.25">
      <c r="AT411" s="53" t="s">
        <v>1472</v>
      </c>
      <c r="AU411" s="53" t="s">
        <v>78</v>
      </c>
      <c r="AV411" s="53" t="s">
        <v>387</v>
      </c>
      <c r="AW411" s="1" t="str">
        <f t="shared" si="6"/>
        <v>2023/12/21</v>
      </c>
    </row>
    <row r="412" spans="46:49" ht="15.75" x14ac:dyDescent="0.25">
      <c r="AT412" s="53" t="s">
        <v>1473</v>
      </c>
      <c r="AU412" s="53" t="s">
        <v>78</v>
      </c>
      <c r="AV412" s="53" t="s">
        <v>387</v>
      </c>
      <c r="AW412" s="1" t="str">
        <f t="shared" si="6"/>
        <v>2023/12/21</v>
      </c>
    </row>
    <row r="413" spans="46:49" ht="15.75" x14ac:dyDescent="0.25">
      <c r="AT413" s="53" t="s">
        <v>1474</v>
      </c>
      <c r="AU413" s="53" t="s">
        <v>78</v>
      </c>
      <c r="AV413" s="71" t="s">
        <v>387</v>
      </c>
      <c r="AW413" s="1" t="str">
        <f t="shared" si="6"/>
        <v>2023/12/21</v>
      </c>
    </row>
    <row r="414" spans="46:49" ht="15.75" x14ac:dyDescent="0.25">
      <c r="AT414" s="53" t="s">
        <v>97</v>
      </c>
      <c r="AU414" s="53" t="s">
        <v>78</v>
      </c>
      <c r="AV414" s="71" t="s">
        <v>387</v>
      </c>
      <c r="AW414" s="1" t="str">
        <f t="shared" si="6"/>
        <v>2023/12/21</v>
      </c>
    </row>
    <row r="415" spans="46:49" ht="15.75" x14ac:dyDescent="0.25">
      <c r="AT415" s="53" t="s">
        <v>101</v>
      </c>
      <c r="AU415" s="53" t="s">
        <v>78</v>
      </c>
      <c r="AV415" s="74" t="s">
        <v>2208</v>
      </c>
      <c r="AW415" s="1" t="str">
        <f t="shared" si="6"/>
        <v>2025/12/10</v>
      </c>
    </row>
    <row r="416" spans="46:49" ht="15.75" x14ac:dyDescent="0.25">
      <c r="AT416" s="53" t="s">
        <v>577</v>
      </c>
      <c r="AU416" s="53" t="s">
        <v>78</v>
      </c>
      <c r="AV416" s="74" t="s">
        <v>2208</v>
      </c>
      <c r="AW416" s="1" t="str">
        <f t="shared" si="6"/>
        <v>2025/12/10</v>
      </c>
    </row>
    <row r="417" spans="46:49" ht="15.75" x14ac:dyDescent="0.25">
      <c r="AT417" s="53" t="s">
        <v>578</v>
      </c>
      <c r="AU417" s="53" t="s">
        <v>78</v>
      </c>
      <c r="AV417" s="74" t="s">
        <v>2208</v>
      </c>
      <c r="AW417" s="1" t="str">
        <f t="shared" si="6"/>
        <v>2025/12/10</v>
      </c>
    </row>
    <row r="418" spans="46:49" ht="15.75" x14ac:dyDescent="0.25">
      <c r="AT418" s="53" t="s">
        <v>579</v>
      </c>
      <c r="AU418" s="53" t="s">
        <v>78</v>
      </c>
      <c r="AV418" s="71" t="s">
        <v>390</v>
      </c>
      <c r="AW418" s="1" t="str">
        <f t="shared" si="6"/>
        <v>2024/6/21</v>
      </c>
    </row>
    <row r="419" spans="46:49" ht="15.75" x14ac:dyDescent="0.25">
      <c r="AT419" s="53" t="s">
        <v>580</v>
      </c>
      <c r="AU419" s="53" t="s">
        <v>80</v>
      </c>
      <c r="AV419" s="71"/>
      <c r="AW419" s="1" t="str">
        <f t="shared" si="6"/>
        <v/>
      </c>
    </row>
    <row r="420" spans="46:49" ht="15.75" x14ac:dyDescent="0.25">
      <c r="AT420" s="53" t="s">
        <v>581</v>
      </c>
      <c r="AU420" s="53" t="s">
        <v>78</v>
      </c>
      <c r="AV420" s="53" t="s">
        <v>390</v>
      </c>
      <c r="AW420" s="1" t="str">
        <f t="shared" si="6"/>
        <v>2024/6/21</v>
      </c>
    </row>
    <row r="421" spans="46:49" ht="15.75" x14ac:dyDescent="0.25">
      <c r="AT421" s="53" t="s">
        <v>1475</v>
      </c>
      <c r="AU421" s="53" t="s">
        <v>78</v>
      </c>
      <c r="AV421" s="53" t="s">
        <v>390</v>
      </c>
      <c r="AW421" s="1" t="str">
        <f t="shared" si="6"/>
        <v>2024/6/21</v>
      </c>
    </row>
    <row r="422" spans="46:49" ht="15.75" x14ac:dyDescent="0.25">
      <c r="AT422" s="53" t="s">
        <v>1476</v>
      </c>
      <c r="AU422" s="53" t="s">
        <v>78</v>
      </c>
      <c r="AV422" s="53" t="s">
        <v>390</v>
      </c>
      <c r="AW422" s="1" t="str">
        <f t="shared" si="6"/>
        <v>2024/6/21</v>
      </c>
    </row>
    <row r="423" spans="46:49" ht="15.75" x14ac:dyDescent="0.25">
      <c r="AT423" s="53" t="s">
        <v>1477</v>
      </c>
      <c r="AU423" s="53" t="s">
        <v>78</v>
      </c>
      <c r="AV423" s="53" t="s">
        <v>390</v>
      </c>
      <c r="AW423" s="1" t="str">
        <f t="shared" si="6"/>
        <v>2024/6/21</v>
      </c>
    </row>
    <row r="424" spans="46:49" ht="15.75" x14ac:dyDescent="0.25">
      <c r="AT424" s="53" t="s">
        <v>104</v>
      </c>
      <c r="AU424" s="53" t="s">
        <v>78</v>
      </c>
      <c r="AV424" s="53" t="s">
        <v>390</v>
      </c>
      <c r="AW424" s="1" t="str">
        <f t="shared" si="6"/>
        <v>2024/6/21</v>
      </c>
    </row>
    <row r="425" spans="46:49" ht="15.75" x14ac:dyDescent="0.25">
      <c r="AT425" s="53" t="s">
        <v>582</v>
      </c>
      <c r="AU425" s="53" t="s">
        <v>78</v>
      </c>
      <c r="AV425" s="53" t="s">
        <v>391</v>
      </c>
      <c r="AW425" s="1" t="str">
        <f t="shared" si="6"/>
        <v>2017/1/23</v>
      </c>
    </row>
    <row r="426" spans="46:49" ht="15.75" x14ac:dyDescent="0.25">
      <c r="AT426" s="53" t="s">
        <v>583</v>
      </c>
      <c r="AU426" s="53" t="s">
        <v>78</v>
      </c>
      <c r="AV426" s="53" t="s">
        <v>391</v>
      </c>
      <c r="AW426" s="1" t="str">
        <f t="shared" si="6"/>
        <v>2017/1/23</v>
      </c>
    </row>
    <row r="427" spans="46:49" ht="15.75" x14ac:dyDescent="0.25">
      <c r="AT427" s="53" t="s">
        <v>1478</v>
      </c>
      <c r="AU427" s="53" t="s">
        <v>78</v>
      </c>
      <c r="AV427" s="53" t="s">
        <v>391</v>
      </c>
      <c r="AW427" s="1" t="str">
        <f t="shared" si="6"/>
        <v>2017/1/23</v>
      </c>
    </row>
    <row r="428" spans="46:49" ht="15.75" x14ac:dyDescent="0.25">
      <c r="AT428" s="53" t="s">
        <v>1479</v>
      </c>
      <c r="AU428" s="53" t="s">
        <v>78</v>
      </c>
      <c r="AV428" s="53" t="s">
        <v>391</v>
      </c>
      <c r="AW428" s="1" t="str">
        <f t="shared" si="6"/>
        <v>2017/1/23</v>
      </c>
    </row>
    <row r="429" spans="46:49" ht="15.75" x14ac:dyDescent="0.25">
      <c r="AT429" s="53" t="s">
        <v>1480</v>
      </c>
      <c r="AU429" s="53" t="s">
        <v>78</v>
      </c>
      <c r="AV429" s="53" t="s">
        <v>391</v>
      </c>
      <c r="AW429" s="1" t="str">
        <f t="shared" si="6"/>
        <v>2017/1/23</v>
      </c>
    </row>
    <row r="430" spans="46:49" ht="15.75" x14ac:dyDescent="0.25">
      <c r="AT430" s="53" t="s">
        <v>105</v>
      </c>
      <c r="AU430" s="53" t="s">
        <v>78</v>
      </c>
      <c r="AV430" s="53" t="s">
        <v>391</v>
      </c>
      <c r="AW430" s="1" t="str">
        <f t="shared" si="6"/>
        <v>2017/1/23</v>
      </c>
    </row>
    <row r="431" spans="46:49" ht="15.75" x14ac:dyDescent="0.25">
      <c r="AT431" s="53" t="s">
        <v>584</v>
      </c>
      <c r="AU431" s="53" t="s">
        <v>78</v>
      </c>
      <c r="AV431" s="53" t="s">
        <v>385</v>
      </c>
      <c r="AW431" s="1" t="str">
        <f t="shared" si="6"/>
        <v>2020/6/22</v>
      </c>
    </row>
    <row r="432" spans="46:49" ht="15.75" x14ac:dyDescent="0.25">
      <c r="AT432" s="53" t="s">
        <v>585</v>
      </c>
      <c r="AU432" s="53" t="s">
        <v>78</v>
      </c>
      <c r="AV432" s="53" t="s">
        <v>385</v>
      </c>
      <c r="AW432" s="1" t="str">
        <f t="shared" si="6"/>
        <v>2020/6/22</v>
      </c>
    </row>
    <row r="433" spans="46:49" ht="15.75" x14ac:dyDescent="0.25">
      <c r="AT433" s="53" t="s">
        <v>586</v>
      </c>
      <c r="AU433" s="53" t="s">
        <v>78</v>
      </c>
      <c r="AV433" s="53" t="s">
        <v>385</v>
      </c>
      <c r="AW433" s="1" t="str">
        <f t="shared" si="6"/>
        <v>2020/6/22</v>
      </c>
    </row>
    <row r="434" spans="46:49" ht="15.75" x14ac:dyDescent="0.25">
      <c r="AT434" s="53" t="s">
        <v>587</v>
      </c>
      <c r="AU434" s="53" t="s">
        <v>78</v>
      </c>
      <c r="AV434" s="53" t="s">
        <v>385</v>
      </c>
      <c r="AW434" s="1" t="str">
        <f t="shared" si="6"/>
        <v>2020/6/22</v>
      </c>
    </row>
    <row r="435" spans="46:49" ht="15.75" x14ac:dyDescent="0.25">
      <c r="AT435" s="53" t="s">
        <v>588</v>
      </c>
      <c r="AU435" s="53" t="s">
        <v>78</v>
      </c>
      <c r="AV435" s="53" t="s">
        <v>385</v>
      </c>
      <c r="AW435" s="1" t="str">
        <f t="shared" si="6"/>
        <v>2020/6/22</v>
      </c>
    </row>
    <row r="436" spans="46:49" ht="15.75" x14ac:dyDescent="0.25">
      <c r="AT436" s="53" t="s">
        <v>589</v>
      </c>
      <c r="AU436" s="53" t="s">
        <v>78</v>
      </c>
      <c r="AV436" s="53" t="s">
        <v>385</v>
      </c>
      <c r="AW436" s="1" t="str">
        <f t="shared" si="6"/>
        <v>2020/6/22</v>
      </c>
    </row>
    <row r="437" spans="46:49" ht="15.75" x14ac:dyDescent="0.25">
      <c r="AT437" s="53" t="s">
        <v>1481</v>
      </c>
      <c r="AU437" s="53" t="s">
        <v>78</v>
      </c>
      <c r="AV437" s="53" t="s">
        <v>385</v>
      </c>
      <c r="AW437" s="1" t="str">
        <f t="shared" si="6"/>
        <v>2020/6/22</v>
      </c>
    </row>
    <row r="438" spans="46:49" ht="15.75" x14ac:dyDescent="0.25">
      <c r="AT438" s="53" t="s">
        <v>1482</v>
      </c>
      <c r="AU438" s="53" t="s">
        <v>78</v>
      </c>
      <c r="AV438" s="53" t="s">
        <v>385</v>
      </c>
      <c r="AW438" s="1" t="str">
        <f t="shared" si="6"/>
        <v>2020/6/22</v>
      </c>
    </row>
    <row r="439" spans="46:49" ht="15.75" x14ac:dyDescent="0.25">
      <c r="AT439" s="53" t="s">
        <v>1483</v>
      </c>
      <c r="AU439" s="53" t="s">
        <v>78</v>
      </c>
      <c r="AV439" s="53" t="s">
        <v>385</v>
      </c>
      <c r="AW439" s="1" t="str">
        <f t="shared" si="6"/>
        <v>2020/6/22</v>
      </c>
    </row>
    <row r="440" spans="46:49" ht="15.75" x14ac:dyDescent="0.25">
      <c r="AT440" s="53" t="s">
        <v>1484</v>
      </c>
      <c r="AU440" s="53" t="s">
        <v>78</v>
      </c>
      <c r="AV440" s="53" t="s">
        <v>385</v>
      </c>
      <c r="AW440" s="1" t="str">
        <f t="shared" si="6"/>
        <v>2020/6/22</v>
      </c>
    </row>
    <row r="441" spans="46:49" ht="15.75" x14ac:dyDescent="0.25">
      <c r="AT441" s="53" t="s">
        <v>1485</v>
      </c>
      <c r="AU441" s="53" t="s">
        <v>78</v>
      </c>
      <c r="AV441" s="53" t="s">
        <v>385</v>
      </c>
      <c r="AW441" s="1" t="str">
        <f t="shared" si="6"/>
        <v>2020/6/22</v>
      </c>
    </row>
    <row r="442" spans="46:49" ht="15.75" x14ac:dyDescent="0.25">
      <c r="AT442" s="53" t="s">
        <v>1486</v>
      </c>
      <c r="AU442" s="53" t="s">
        <v>78</v>
      </c>
      <c r="AV442" s="53" t="s">
        <v>385</v>
      </c>
      <c r="AW442" s="1" t="str">
        <f t="shared" si="6"/>
        <v>2020/6/22</v>
      </c>
    </row>
    <row r="443" spans="46:49" ht="15.75" x14ac:dyDescent="0.25">
      <c r="AT443" s="53" t="s">
        <v>1487</v>
      </c>
      <c r="AU443" s="53" t="s">
        <v>78</v>
      </c>
      <c r="AV443" s="53" t="s">
        <v>385</v>
      </c>
      <c r="AW443" s="1" t="str">
        <f t="shared" si="6"/>
        <v>2020/6/22</v>
      </c>
    </row>
    <row r="444" spans="46:49" ht="15.75" x14ac:dyDescent="0.25">
      <c r="AT444" s="53" t="s">
        <v>1488</v>
      </c>
      <c r="AU444" s="53" t="s">
        <v>78</v>
      </c>
      <c r="AV444" s="53" t="s">
        <v>385</v>
      </c>
      <c r="AW444" s="1" t="str">
        <f t="shared" si="6"/>
        <v>2020/6/22</v>
      </c>
    </row>
    <row r="445" spans="46:49" ht="15.75" x14ac:dyDescent="0.25">
      <c r="AT445" s="53" t="s">
        <v>1489</v>
      </c>
      <c r="AU445" s="53" t="s">
        <v>78</v>
      </c>
      <c r="AV445" s="53" t="s">
        <v>385</v>
      </c>
      <c r="AW445" s="1" t="str">
        <f t="shared" si="6"/>
        <v>2020/6/22</v>
      </c>
    </row>
    <row r="446" spans="46:49" ht="15.75" x14ac:dyDescent="0.25">
      <c r="AT446" s="53" t="s">
        <v>106</v>
      </c>
      <c r="AU446" s="53" t="s">
        <v>78</v>
      </c>
      <c r="AV446" s="53" t="s">
        <v>385</v>
      </c>
      <c r="AW446" s="1" t="str">
        <f t="shared" si="6"/>
        <v>2020/6/22</v>
      </c>
    </row>
    <row r="447" spans="46:49" ht="15.75" x14ac:dyDescent="0.25">
      <c r="AT447" s="53" t="s">
        <v>590</v>
      </c>
      <c r="AU447" s="53" t="s">
        <v>80</v>
      </c>
      <c r="AV447" s="53"/>
      <c r="AW447" s="1" t="str">
        <f t="shared" si="6"/>
        <v/>
      </c>
    </row>
    <row r="448" spans="46:49" ht="15.75" x14ac:dyDescent="0.25">
      <c r="AT448" s="53" t="s">
        <v>591</v>
      </c>
      <c r="AU448" s="53" t="s">
        <v>80</v>
      </c>
      <c r="AV448" s="53"/>
      <c r="AW448" s="1" t="str">
        <f t="shared" si="6"/>
        <v/>
      </c>
    </row>
    <row r="449" spans="46:49" ht="15.75" x14ac:dyDescent="0.25">
      <c r="AT449" s="53" t="s">
        <v>592</v>
      </c>
      <c r="AU449" s="53" t="s">
        <v>78</v>
      </c>
      <c r="AV449" s="71" t="s">
        <v>387</v>
      </c>
      <c r="AW449" s="1" t="str">
        <f t="shared" si="6"/>
        <v>2023/12/21</v>
      </c>
    </row>
    <row r="450" spans="46:49" ht="15.75" x14ac:dyDescent="0.25">
      <c r="AT450" s="53" t="s">
        <v>593</v>
      </c>
      <c r="AU450" s="53" t="s">
        <v>78</v>
      </c>
      <c r="AV450" s="71" t="s">
        <v>387</v>
      </c>
      <c r="AW450" s="1" t="str">
        <f t="shared" si="6"/>
        <v>2023/12/21</v>
      </c>
    </row>
    <row r="451" spans="46:49" ht="15.75" x14ac:dyDescent="0.25">
      <c r="AT451" s="53" t="s">
        <v>594</v>
      </c>
      <c r="AU451" s="53" t="s">
        <v>78</v>
      </c>
      <c r="AV451" s="53" t="s">
        <v>387</v>
      </c>
      <c r="AW451" s="1" t="str">
        <f t="shared" si="6"/>
        <v>2023/12/21</v>
      </c>
    </row>
    <row r="452" spans="46:49" ht="15.75" x14ac:dyDescent="0.25">
      <c r="AT452" s="53" t="s">
        <v>595</v>
      </c>
      <c r="AU452" s="53" t="s">
        <v>78</v>
      </c>
      <c r="AV452" s="53" t="s">
        <v>387</v>
      </c>
      <c r="AW452" s="1" t="str">
        <f t="shared" si="6"/>
        <v>2023/12/21</v>
      </c>
    </row>
    <row r="453" spans="46:49" ht="15.75" x14ac:dyDescent="0.25">
      <c r="AT453" s="53" t="s">
        <v>596</v>
      </c>
      <c r="AU453" s="53" t="s">
        <v>78</v>
      </c>
      <c r="AV453" s="53" t="s">
        <v>387</v>
      </c>
      <c r="AW453" s="1" t="str">
        <f t="shared" si="6"/>
        <v>2023/12/21</v>
      </c>
    </row>
    <row r="454" spans="46:49" ht="15.75" x14ac:dyDescent="0.25">
      <c r="AT454" s="53" t="s">
        <v>597</v>
      </c>
      <c r="AU454" s="53" t="s">
        <v>78</v>
      </c>
      <c r="AV454" s="71" t="s">
        <v>387</v>
      </c>
      <c r="AW454" s="1" t="str">
        <f t="shared" si="6"/>
        <v>2023/12/21</v>
      </c>
    </row>
    <row r="455" spans="46:49" ht="15.75" x14ac:dyDescent="0.25">
      <c r="AT455" s="53" t="s">
        <v>1490</v>
      </c>
      <c r="AU455" s="53" t="s">
        <v>78</v>
      </c>
      <c r="AV455" s="53" t="s">
        <v>387</v>
      </c>
      <c r="AW455" s="1" t="str">
        <f t="shared" si="6"/>
        <v>2023/12/21</v>
      </c>
    </row>
    <row r="456" spans="46:49" ht="15.75" x14ac:dyDescent="0.25">
      <c r="AT456" s="53" t="s">
        <v>1491</v>
      </c>
      <c r="AU456" s="53" t="s">
        <v>78</v>
      </c>
      <c r="AV456" s="71" t="s">
        <v>387</v>
      </c>
      <c r="AW456" s="1" t="str">
        <f t="shared" si="6"/>
        <v>2023/12/21</v>
      </c>
    </row>
    <row r="457" spans="46:49" ht="15.75" x14ac:dyDescent="0.25">
      <c r="AT457" s="53" t="s">
        <v>1492</v>
      </c>
      <c r="AU457" s="53" t="s">
        <v>78</v>
      </c>
      <c r="AV457" s="71" t="s">
        <v>387</v>
      </c>
      <c r="AW457" s="1" t="str">
        <f t="shared" si="6"/>
        <v>2023/12/21</v>
      </c>
    </row>
    <row r="458" spans="46:49" ht="15.75" x14ac:dyDescent="0.25">
      <c r="AT458" s="53" t="s">
        <v>1493</v>
      </c>
      <c r="AU458" s="53" t="s">
        <v>78</v>
      </c>
      <c r="AV458" s="53" t="s">
        <v>387</v>
      </c>
      <c r="AW458" s="1" t="str">
        <f t="shared" si="6"/>
        <v>2023/12/21</v>
      </c>
    </row>
    <row r="459" spans="46:49" ht="15.75" x14ac:dyDescent="0.25">
      <c r="AT459" s="53" t="s">
        <v>1494</v>
      </c>
      <c r="AU459" s="53" t="s">
        <v>78</v>
      </c>
      <c r="AV459" s="71" t="s">
        <v>387</v>
      </c>
      <c r="AW459" s="1" t="str">
        <f t="shared" si="6"/>
        <v>2023/12/21</v>
      </c>
    </row>
    <row r="460" spans="46:49" ht="15.75" x14ac:dyDescent="0.25">
      <c r="AT460" s="53" t="s">
        <v>1495</v>
      </c>
      <c r="AU460" s="53" t="s">
        <v>78</v>
      </c>
      <c r="AV460" s="53" t="s">
        <v>387</v>
      </c>
      <c r="AW460" s="1" t="str">
        <f t="shared" si="6"/>
        <v>2023/12/21</v>
      </c>
    </row>
    <row r="461" spans="46:49" ht="15.75" x14ac:dyDescent="0.25">
      <c r="AT461" s="53" t="s">
        <v>1496</v>
      </c>
      <c r="AU461" s="53" t="s">
        <v>78</v>
      </c>
      <c r="AV461" s="53" t="s">
        <v>387</v>
      </c>
      <c r="AW461" s="1" t="str">
        <f t="shared" si="6"/>
        <v>2023/12/21</v>
      </c>
    </row>
    <row r="462" spans="46:49" ht="15.75" x14ac:dyDescent="0.25">
      <c r="AT462" s="53" t="s">
        <v>1497</v>
      </c>
      <c r="AU462" s="53" t="s">
        <v>78</v>
      </c>
      <c r="AV462" s="53" t="s">
        <v>387</v>
      </c>
      <c r="AW462" s="1" t="str">
        <f t="shared" si="6"/>
        <v>2023/12/21</v>
      </c>
    </row>
    <row r="463" spans="46:49" ht="15.75" x14ac:dyDescent="0.25">
      <c r="AT463" s="53" t="s">
        <v>1498</v>
      </c>
      <c r="AU463" s="53" t="s">
        <v>78</v>
      </c>
      <c r="AV463" s="53" t="s">
        <v>387</v>
      </c>
      <c r="AW463" s="1" t="str">
        <f t="shared" si="6"/>
        <v>2023/12/21</v>
      </c>
    </row>
    <row r="464" spans="46:49" ht="15.75" x14ac:dyDescent="0.25">
      <c r="AT464" s="53" t="s">
        <v>107</v>
      </c>
      <c r="AU464" s="53" t="s">
        <v>78</v>
      </c>
      <c r="AV464" s="53" t="s">
        <v>387</v>
      </c>
      <c r="AW464" s="1" t="str">
        <f t="shared" si="6"/>
        <v>2023/12/21</v>
      </c>
    </row>
    <row r="465" spans="46:49" ht="15.75" x14ac:dyDescent="0.25">
      <c r="AT465" s="53" t="s">
        <v>598</v>
      </c>
      <c r="AU465" s="53" t="s">
        <v>78</v>
      </c>
      <c r="AV465" s="53" t="s">
        <v>392</v>
      </c>
      <c r="AW465" s="1" t="str">
        <f t="shared" ref="AW465:AW528" si="7">IF(AV465="","",TEXT(AV465,"yyyy/m/d"))</f>
        <v>2024/2/1</v>
      </c>
    </row>
    <row r="466" spans="46:49" ht="15.75" x14ac:dyDescent="0.25">
      <c r="AT466" s="53" t="s">
        <v>599</v>
      </c>
      <c r="AU466" s="53" t="s">
        <v>78</v>
      </c>
      <c r="AV466" s="71" t="s">
        <v>392</v>
      </c>
      <c r="AW466" s="1" t="str">
        <f t="shared" si="7"/>
        <v>2024/2/1</v>
      </c>
    </row>
    <row r="467" spans="46:49" ht="15.75" x14ac:dyDescent="0.25">
      <c r="AT467" s="53" t="s">
        <v>1499</v>
      </c>
      <c r="AU467" s="53" t="s">
        <v>78</v>
      </c>
      <c r="AV467" s="71" t="s">
        <v>392</v>
      </c>
      <c r="AW467" s="1" t="str">
        <f t="shared" si="7"/>
        <v>2024/2/1</v>
      </c>
    </row>
    <row r="468" spans="46:49" ht="15.75" x14ac:dyDescent="0.25">
      <c r="AT468" s="53" t="s">
        <v>110</v>
      </c>
      <c r="AU468" s="53" t="s">
        <v>78</v>
      </c>
      <c r="AV468" s="71" t="s">
        <v>392</v>
      </c>
      <c r="AW468" s="1" t="str">
        <f t="shared" si="7"/>
        <v>2024/2/1</v>
      </c>
    </row>
    <row r="469" spans="46:49" ht="15.75" x14ac:dyDescent="0.25">
      <c r="AT469" s="53" t="s">
        <v>1500</v>
      </c>
      <c r="AU469" s="53" t="s">
        <v>78</v>
      </c>
      <c r="AV469" s="71" t="s">
        <v>392</v>
      </c>
      <c r="AW469" s="1" t="str">
        <f t="shared" si="7"/>
        <v>2024/2/1</v>
      </c>
    </row>
    <row r="470" spans="46:49" ht="15.75" x14ac:dyDescent="0.25">
      <c r="AT470" s="53" t="s">
        <v>1501</v>
      </c>
      <c r="AU470" s="53" t="s">
        <v>78</v>
      </c>
      <c r="AV470" s="71" t="s">
        <v>392</v>
      </c>
      <c r="AW470" s="1" t="str">
        <f t="shared" si="7"/>
        <v>2024/2/1</v>
      </c>
    </row>
    <row r="471" spans="46:49" ht="15.75" x14ac:dyDescent="0.25">
      <c r="AT471" s="53" t="s">
        <v>600</v>
      </c>
      <c r="AU471" s="53" t="s">
        <v>78</v>
      </c>
      <c r="AV471" s="53" t="s">
        <v>387</v>
      </c>
      <c r="AW471" s="1" t="str">
        <f t="shared" si="7"/>
        <v>2023/12/21</v>
      </c>
    </row>
    <row r="472" spans="46:49" ht="15.75" x14ac:dyDescent="0.25">
      <c r="AT472" s="53" t="s">
        <v>601</v>
      </c>
      <c r="AU472" s="53" t="s">
        <v>78</v>
      </c>
      <c r="AV472" s="53" t="s">
        <v>387</v>
      </c>
      <c r="AW472" s="1" t="str">
        <f t="shared" si="7"/>
        <v>2023/12/21</v>
      </c>
    </row>
    <row r="473" spans="46:49" ht="15.75" x14ac:dyDescent="0.25">
      <c r="AT473" s="53" t="s">
        <v>602</v>
      </c>
      <c r="AU473" s="53" t="s">
        <v>78</v>
      </c>
      <c r="AV473" s="53" t="s">
        <v>387</v>
      </c>
      <c r="AW473" s="1" t="str">
        <f t="shared" si="7"/>
        <v>2023/12/21</v>
      </c>
    </row>
    <row r="474" spans="46:49" ht="15.75" x14ac:dyDescent="0.25">
      <c r="AT474" s="53" t="s">
        <v>1502</v>
      </c>
      <c r="AU474" s="53" t="s">
        <v>78</v>
      </c>
      <c r="AV474" s="53" t="s">
        <v>387</v>
      </c>
      <c r="AW474" s="1" t="str">
        <f t="shared" si="7"/>
        <v>2023/12/21</v>
      </c>
    </row>
    <row r="475" spans="46:49" ht="15.75" x14ac:dyDescent="0.25">
      <c r="AT475" s="53" t="s">
        <v>1503</v>
      </c>
      <c r="AU475" s="53" t="s">
        <v>78</v>
      </c>
      <c r="AV475" s="53" t="s">
        <v>387</v>
      </c>
      <c r="AW475" s="1" t="str">
        <f t="shared" si="7"/>
        <v>2023/12/21</v>
      </c>
    </row>
    <row r="476" spans="46:49" ht="15.75" x14ac:dyDescent="0.25">
      <c r="AT476" s="53" t="s">
        <v>1504</v>
      </c>
      <c r="AU476" s="53" t="s">
        <v>78</v>
      </c>
      <c r="AV476" s="53" t="s">
        <v>387</v>
      </c>
      <c r="AW476" s="1" t="str">
        <f t="shared" si="7"/>
        <v>2023/12/21</v>
      </c>
    </row>
    <row r="477" spans="46:49" ht="15.75" x14ac:dyDescent="0.25">
      <c r="AT477" s="53" t="s">
        <v>603</v>
      </c>
      <c r="AU477" s="53" t="s">
        <v>78</v>
      </c>
      <c r="AV477" s="53" t="s">
        <v>387</v>
      </c>
      <c r="AW477" s="1" t="str">
        <f t="shared" si="7"/>
        <v>2023/12/21</v>
      </c>
    </row>
    <row r="478" spans="46:49" ht="15.75" x14ac:dyDescent="0.25">
      <c r="AT478" s="53" t="s">
        <v>604</v>
      </c>
      <c r="AU478" s="53" t="s">
        <v>78</v>
      </c>
      <c r="AV478" s="53" t="s">
        <v>387</v>
      </c>
      <c r="AW478" s="1" t="str">
        <f t="shared" si="7"/>
        <v>2023/12/21</v>
      </c>
    </row>
    <row r="479" spans="46:49" ht="15.75" x14ac:dyDescent="0.25">
      <c r="AT479" s="53" t="s">
        <v>605</v>
      </c>
      <c r="AU479" s="53" t="s">
        <v>78</v>
      </c>
      <c r="AV479" s="53" t="s">
        <v>387</v>
      </c>
      <c r="AW479" s="1" t="str">
        <f t="shared" si="7"/>
        <v>2023/12/21</v>
      </c>
    </row>
    <row r="480" spans="46:49" ht="15.75" x14ac:dyDescent="0.25">
      <c r="AT480" s="53" t="s">
        <v>1505</v>
      </c>
      <c r="AU480" s="53" t="s">
        <v>78</v>
      </c>
      <c r="AV480" s="71" t="s">
        <v>387</v>
      </c>
      <c r="AW480" s="1" t="str">
        <f t="shared" si="7"/>
        <v>2023/12/21</v>
      </c>
    </row>
    <row r="481" spans="46:49" ht="15.75" x14ac:dyDescent="0.25">
      <c r="AT481" s="53" t="s">
        <v>1506</v>
      </c>
      <c r="AU481" s="53" t="s">
        <v>78</v>
      </c>
      <c r="AV481" s="71" t="s">
        <v>387</v>
      </c>
      <c r="AW481" s="1" t="str">
        <f t="shared" si="7"/>
        <v>2023/12/21</v>
      </c>
    </row>
    <row r="482" spans="46:49" ht="15.75" x14ac:dyDescent="0.25">
      <c r="AT482" s="53" t="s">
        <v>1507</v>
      </c>
      <c r="AU482" s="53" t="s">
        <v>78</v>
      </c>
      <c r="AV482" s="53" t="s">
        <v>387</v>
      </c>
      <c r="AW482" s="1" t="str">
        <f t="shared" si="7"/>
        <v>2023/12/21</v>
      </c>
    </row>
    <row r="483" spans="46:49" ht="15.75" x14ac:dyDescent="0.25">
      <c r="AT483" s="53" t="s">
        <v>1508</v>
      </c>
      <c r="AU483" s="53" t="s">
        <v>78</v>
      </c>
      <c r="AV483" s="53" t="s">
        <v>387</v>
      </c>
      <c r="AW483" s="1" t="str">
        <f t="shared" si="7"/>
        <v>2023/12/21</v>
      </c>
    </row>
    <row r="484" spans="46:49" ht="15.75" x14ac:dyDescent="0.25">
      <c r="AT484" s="53" t="s">
        <v>1509</v>
      </c>
      <c r="AU484" s="53" t="s">
        <v>78</v>
      </c>
      <c r="AV484" s="53" t="s">
        <v>387</v>
      </c>
      <c r="AW484" s="1" t="str">
        <f t="shared" si="7"/>
        <v>2023/12/21</v>
      </c>
    </row>
    <row r="485" spans="46:49" ht="15.75" x14ac:dyDescent="0.25">
      <c r="AT485" s="53" t="s">
        <v>1510</v>
      </c>
      <c r="AU485" s="53" t="s">
        <v>78</v>
      </c>
      <c r="AV485" s="53" t="s">
        <v>387</v>
      </c>
      <c r="AW485" s="1" t="str">
        <f t="shared" si="7"/>
        <v>2023/12/21</v>
      </c>
    </row>
    <row r="486" spans="46:49" ht="15.75" x14ac:dyDescent="0.25">
      <c r="AT486" s="53" t="s">
        <v>111</v>
      </c>
      <c r="AU486" s="53" t="s">
        <v>78</v>
      </c>
      <c r="AV486" s="53" t="s">
        <v>387</v>
      </c>
      <c r="AW486" s="1" t="str">
        <f t="shared" si="7"/>
        <v>2023/12/21</v>
      </c>
    </row>
    <row r="487" spans="46:49" ht="15.75" x14ac:dyDescent="0.25">
      <c r="AT487" s="53" t="s">
        <v>606</v>
      </c>
      <c r="AU487" s="53" t="s">
        <v>80</v>
      </c>
      <c r="AV487" s="71"/>
      <c r="AW487" s="1" t="str">
        <f t="shared" si="7"/>
        <v/>
      </c>
    </row>
    <row r="488" spans="46:49" ht="15.75" x14ac:dyDescent="0.25">
      <c r="AT488" s="53" t="s">
        <v>607</v>
      </c>
      <c r="AU488" s="53" t="s">
        <v>80</v>
      </c>
      <c r="AV488" s="71"/>
      <c r="AW488" s="1" t="str">
        <f t="shared" si="7"/>
        <v/>
      </c>
    </row>
    <row r="489" spans="46:49" ht="15.75" x14ac:dyDescent="0.25">
      <c r="AT489" s="53" t="s">
        <v>1511</v>
      </c>
      <c r="AU489" s="53" t="s">
        <v>80</v>
      </c>
      <c r="AV489" s="53"/>
      <c r="AW489" s="1" t="str">
        <f t="shared" si="7"/>
        <v/>
      </c>
    </row>
    <row r="490" spans="46:49" ht="15.75" x14ac:dyDescent="0.25">
      <c r="AT490" s="53" t="s">
        <v>1512</v>
      </c>
      <c r="AU490" s="53" t="s">
        <v>80</v>
      </c>
      <c r="AV490" s="53"/>
      <c r="AW490" s="1" t="str">
        <f t="shared" si="7"/>
        <v/>
      </c>
    </row>
    <row r="491" spans="46:49" ht="15.75" x14ac:dyDescent="0.25">
      <c r="AT491" s="53" t="s">
        <v>608</v>
      </c>
      <c r="AU491" s="53" t="s">
        <v>80</v>
      </c>
      <c r="AV491" s="53"/>
      <c r="AW491" s="1" t="str">
        <f t="shared" si="7"/>
        <v/>
      </c>
    </row>
    <row r="492" spans="46:49" ht="15.75" x14ac:dyDescent="0.25">
      <c r="AT492" s="53" t="s">
        <v>609</v>
      </c>
      <c r="AU492" s="53" t="s">
        <v>80</v>
      </c>
      <c r="AV492" s="53"/>
      <c r="AW492" s="1" t="str">
        <f t="shared" si="7"/>
        <v/>
      </c>
    </row>
    <row r="493" spans="46:49" ht="15.75" x14ac:dyDescent="0.25">
      <c r="AT493" s="53" t="s">
        <v>1513</v>
      </c>
      <c r="AU493" s="53" t="s">
        <v>80</v>
      </c>
      <c r="AV493" s="53"/>
      <c r="AW493" s="1" t="str">
        <f t="shared" si="7"/>
        <v/>
      </c>
    </row>
    <row r="494" spans="46:49" ht="15.75" x14ac:dyDescent="0.25">
      <c r="AT494" s="53" t="s">
        <v>1514</v>
      </c>
      <c r="AU494" s="53" t="s">
        <v>80</v>
      </c>
      <c r="AV494" s="53"/>
      <c r="AW494" s="1" t="str">
        <f t="shared" si="7"/>
        <v/>
      </c>
    </row>
    <row r="495" spans="46:49" ht="15.75" x14ac:dyDescent="0.25">
      <c r="AT495" s="53" t="s">
        <v>1515</v>
      </c>
      <c r="AU495" s="53" t="s">
        <v>80</v>
      </c>
      <c r="AV495" s="53"/>
      <c r="AW495" s="1" t="str">
        <f t="shared" si="7"/>
        <v/>
      </c>
    </row>
    <row r="496" spans="46:49" ht="15.75" x14ac:dyDescent="0.25">
      <c r="AT496" s="53" t="s">
        <v>1516</v>
      </c>
      <c r="AU496" s="53" t="s">
        <v>80</v>
      </c>
      <c r="AV496" s="53"/>
      <c r="AW496" s="1" t="str">
        <f t="shared" si="7"/>
        <v/>
      </c>
    </row>
    <row r="497" spans="46:49" ht="15.75" x14ac:dyDescent="0.25">
      <c r="AT497" s="53" t="s">
        <v>610</v>
      </c>
      <c r="AU497" s="53" t="s">
        <v>80</v>
      </c>
      <c r="AV497" s="53"/>
      <c r="AW497" s="1" t="str">
        <f t="shared" si="7"/>
        <v/>
      </c>
    </row>
    <row r="498" spans="46:49" ht="15.75" x14ac:dyDescent="0.25">
      <c r="AT498" s="53" t="s">
        <v>611</v>
      </c>
      <c r="AU498" s="53" t="s">
        <v>80</v>
      </c>
      <c r="AV498" s="53"/>
      <c r="AW498" s="1" t="str">
        <f t="shared" si="7"/>
        <v/>
      </c>
    </row>
    <row r="499" spans="46:49" ht="15.75" x14ac:dyDescent="0.25">
      <c r="AT499" s="53" t="s">
        <v>612</v>
      </c>
      <c r="AU499" s="53" t="s">
        <v>80</v>
      </c>
      <c r="AV499" s="71"/>
      <c r="AW499" s="1" t="str">
        <f t="shared" si="7"/>
        <v/>
      </c>
    </row>
    <row r="500" spans="46:49" ht="15.75" x14ac:dyDescent="0.25">
      <c r="AT500" s="53" t="s">
        <v>613</v>
      </c>
      <c r="AU500" s="53" t="s">
        <v>80</v>
      </c>
      <c r="AV500" s="53"/>
      <c r="AW500" s="1" t="str">
        <f t="shared" si="7"/>
        <v/>
      </c>
    </row>
    <row r="501" spans="46:49" ht="15.75" x14ac:dyDescent="0.25">
      <c r="AT501" s="53" t="s">
        <v>614</v>
      </c>
      <c r="AU501" s="53" t="s">
        <v>80</v>
      </c>
      <c r="AV501" s="53"/>
      <c r="AW501" s="1" t="str">
        <f t="shared" si="7"/>
        <v/>
      </c>
    </row>
    <row r="502" spans="46:49" ht="15.75" x14ac:dyDescent="0.25">
      <c r="AT502" s="53" t="s">
        <v>615</v>
      </c>
      <c r="AU502" s="53" t="s">
        <v>80</v>
      </c>
      <c r="AV502" s="71"/>
      <c r="AW502" s="1" t="str">
        <f t="shared" si="7"/>
        <v/>
      </c>
    </row>
    <row r="503" spans="46:49" ht="15.75" x14ac:dyDescent="0.25">
      <c r="AT503" s="53" t="s">
        <v>616</v>
      </c>
      <c r="AU503" s="53" t="s">
        <v>80</v>
      </c>
      <c r="AV503" s="71"/>
      <c r="AW503" s="1" t="str">
        <f t="shared" si="7"/>
        <v/>
      </c>
    </row>
    <row r="504" spans="46:49" ht="15.75" x14ac:dyDescent="0.25">
      <c r="AT504" s="53" t="s">
        <v>617</v>
      </c>
      <c r="AU504" s="53" t="s">
        <v>80</v>
      </c>
      <c r="AV504" s="71"/>
      <c r="AW504" s="1" t="str">
        <f t="shared" si="7"/>
        <v/>
      </c>
    </row>
    <row r="505" spans="46:49" ht="15.75" x14ac:dyDescent="0.25">
      <c r="AT505" s="53" t="s">
        <v>1517</v>
      </c>
      <c r="AU505" s="53" t="s">
        <v>80</v>
      </c>
      <c r="AV505" s="71"/>
      <c r="AW505" s="1" t="str">
        <f t="shared" si="7"/>
        <v/>
      </c>
    </row>
    <row r="506" spans="46:49" ht="15.75" x14ac:dyDescent="0.25">
      <c r="AT506" s="53" t="s">
        <v>1518</v>
      </c>
      <c r="AU506" s="53" t="s">
        <v>80</v>
      </c>
      <c r="AV506" s="71"/>
      <c r="AW506" s="1" t="str">
        <f t="shared" si="7"/>
        <v/>
      </c>
    </row>
    <row r="507" spans="46:49" ht="15.75" x14ac:dyDescent="0.25">
      <c r="AT507" s="53" t="s">
        <v>1519</v>
      </c>
      <c r="AU507" s="53" t="s">
        <v>80</v>
      </c>
      <c r="AV507" s="71"/>
      <c r="AW507" s="1" t="str">
        <f t="shared" si="7"/>
        <v/>
      </c>
    </row>
    <row r="508" spans="46:49" ht="15.75" x14ac:dyDescent="0.25">
      <c r="AT508" s="53" t="s">
        <v>1520</v>
      </c>
      <c r="AU508" s="53" t="s">
        <v>80</v>
      </c>
      <c r="AV508" s="71"/>
      <c r="AW508" s="1" t="str">
        <f t="shared" si="7"/>
        <v/>
      </c>
    </row>
    <row r="509" spans="46:49" ht="15.75" x14ac:dyDescent="0.25">
      <c r="AT509" s="53" t="s">
        <v>1521</v>
      </c>
      <c r="AU509" s="53" t="s">
        <v>80</v>
      </c>
      <c r="AV509" s="71"/>
      <c r="AW509" s="1" t="str">
        <f t="shared" si="7"/>
        <v/>
      </c>
    </row>
    <row r="510" spans="46:49" ht="15.75" x14ac:dyDescent="0.25">
      <c r="AT510" s="53" t="s">
        <v>1522</v>
      </c>
      <c r="AU510" s="53" t="s">
        <v>80</v>
      </c>
      <c r="AV510" s="71"/>
      <c r="AW510" s="1" t="str">
        <f t="shared" si="7"/>
        <v/>
      </c>
    </row>
    <row r="511" spans="46:49" ht="15.75" x14ac:dyDescent="0.25">
      <c r="AT511" s="53" t="s">
        <v>1523</v>
      </c>
      <c r="AU511" s="53" t="s">
        <v>80</v>
      </c>
      <c r="AV511" s="71"/>
      <c r="AW511" s="1" t="str">
        <f t="shared" si="7"/>
        <v/>
      </c>
    </row>
    <row r="512" spans="46:49" ht="15.75" x14ac:dyDescent="0.25">
      <c r="AT512" s="53" t="s">
        <v>1524</v>
      </c>
      <c r="AU512" s="53" t="s">
        <v>80</v>
      </c>
      <c r="AV512" s="71"/>
      <c r="AW512" s="1" t="str">
        <f t="shared" si="7"/>
        <v/>
      </c>
    </row>
    <row r="513" spans="46:49" ht="15.75" x14ac:dyDescent="0.25">
      <c r="AT513" s="53" t="s">
        <v>618</v>
      </c>
      <c r="AU513" s="53" t="s">
        <v>80</v>
      </c>
      <c r="AV513" s="71"/>
      <c r="AW513" s="1" t="str">
        <f t="shared" si="7"/>
        <v/>
      </c>
    </row>
    <row r="514" spans="46:49" ht="15.75" x14ac:dyDescent="0.25">
      <c r="AT514" s="53" t="s">
        <v>619</v>
      </c>
      <c r="AU514" s="53" t="s">
        <v>80</v>
      </c>
      <c r="AV514" s="71"/>
      <c r="AW514" s="1" t="str">
        <f t="shared" si="7"/>
        <v/>
      </c>
    </row>
    <row r="515" spans="46:49" ht="15.75" x14ac:dyDescent="0.25">
      <c r="AT515" s="53" t="s">
        <v>1525</v>
      </c>
      <c r="AU515" s="53" t="s">
        <v>80</v>
      </c>
      <c r="AV515" s="71"/>
      <c r="AW515" s="1" t="str">
        <f t="shared" si="7"/>
        <v/>
      </c>
    </row>
    <row r="516" spans="46:49" ht="15.75" x14ac:dyDescent="0.25">
      <c r="AT516" s="53" t="s">
        <v>112</v>
      </c>
      <c r="AU516" s="53" t="s">
        <v>80</v>
      </c>
      <c r="AV516" s="71"/>
      <c r="AW516" s="1" t="str">
        <f t="shared" si="7"/>
        <v/>
      </c>
    </row>
    <row r="517" spans="46:49" ht="15.75" x14ac:dyDescent="0.25">
      <c r="AT517" s="53" t="s">
        <v>620</v>
      </c>
      <c r="AU517" s="53" t="s">
        <v>80</v>
      </c>
      <c r="AV517" s="71"/>
      <c r="AW517" s="1" t="str">
        <f t="shared" si="7"/>
        <v/>
      </c>
    </row>
    <row r="518" spans="46:49" ht="15.75" x14ac:dyDescent="0.25">
      <c r="AT518" s="53" t="s">
        <v>621</v>
      </c>
      <c r="AU518" s="53" t="s">
        <v>80</v>
      </c>
      <c r="AV518" s="71"/>
      <c r="AW518" s="1" t="str">
        <f t="shared" si="7"/>
        <v/>
      </c>
    </row>
    <row r="519" spans="46:49" ht="15.75" x14ac:dyDescent="0.25">
      <c r="AT519" s="53" t="s">
        <v>622</v>
      </c>
      <c r="AU519" s="53" t="s">
        <v>80</v>
      </c>
      <c r="AV519" s="71"/>
      <c r="AW519" s="1" t="str">
        <f t="shared" si="7"/>
        <v/>
      </c>
    </row>
    <row r="520" spans="46:49" ht="15.75" x14ac:dyDescent="0.25">
      <c r="AT520" s="53" t="s">
        <v>1526</v>
      </c>
      <c r="AU520" s="53" t="s">
        <v>80</v>
      </c>
      <c r="AV520" s="71"/>
      <c r="AW520" s="1" t="str">
        <f t="shared" si="7"/>
        <v/>
      </c>
    </row>
    <row r="521" spans="46:49" ht="15.75" x14ac:dyDescent="0.25">
      <c r="AT521" s="53" t="s">
        <v>113</v>
      </c>
      <c r="AU521" s="53" t="s">
        <v>80</v>
      </c>
      <c r="AV521" s="71"/>
      <c r="AW521" s="1" t="str">
        <f t="shared" si="7"/>
        <v/>
      </c>
    </row>
    <row r="522" spans="46:49" ht="15.75" x14ac:dyDescent="0.25">
      <c r="AT522" s="53" t="s">
        <v>1527</v>
      </c>
      <c r="AU522" s="53" t="s">
        <v>80</v>
      </c>
      <c r="AV522" s="71"/>
      <c r="AW522" s="1" t="str">
        <f t="shared" si="7"/>
        <v/>
      </c>
    </row>
    <row r="523" spans="46:49" ht="15.75" x14ac:dyDescent="0.25">
      <c r="AT523" s="53" t="s">
        <v>1528</v>
      </c>
      <c r="AU523" s="53" t="s">
        <v>80</v>
      </c>
      <c r="AV523" s="71"/>
      <c r="AW523" s="1" t="str">
        <f t="shared" si="7"/>
        <v/>
      </c>
    </row>
    <row r="524" spans="46:49" ht="15.75" x14ac:dyDescent="0.25">
      <c r="AT524" s="53" t="s">
        <v>623</v>
      </c>
      <c r="AU524" s="53" t="s">
        <v>80</v>
      </c>
      <c r="AV524" s="71"/>
      <c r="AW524" s="1" t="str">
        <f t="shared" si="7"/>
        <v/>
      </c>
    </row>
    <row r="525" spans="46:49" ht="15.75" x14ac:dyDescent="0.25">
      <c r="AT525" s="53" t="s">
        <v>624</v>
      </c>
      <c r="AU525" s="53" t="s">
        <v>80</v>
      </c>
      <c r="AV525" s="71"/>
      <c r="AW525" s="1" t="str">
        <f t="shared" si="7"/>
        <v/>
      </c>
    </row>
    <row r="526" spans="46:49" ht="15.75" x14ac:dyDescent="0.25">
      <c r="AT526" s="53" t="s">
        <v>625</v>
      </c>
      <c r="AU526" s="53" t="s">
        <v>80</v>
      </c>
      <c r="AV526" s="71"/>
      <c r="AW526" s="1" t="str">
        <f t="shared" si="7"/>
        <v/>
      </c>
    </row>
    <row r="527" spans="46:49" ht="15.75" x14ac:dyDescent="0.25">
      <c r="AT527" s="53" t="s">
        <v>1529</v>
      </c>
      <c r="AU527" s="53" t="s">
        <v>80</v>
      </c>
      <c r="AV527" s="71"/>
      <c r="AW527" s="1" t="str">
        <f t="shared" si="7"/>
        <v/>
      </c>
    </row>
    <row r="528" spans="46:49" ht="15.75" x14ac:dyDescent="0.25">
      <c r="AT528" s="53" t="s">
        <v>1530</v>
      </c>
      <c r="AU528" s="53" t="s">
        <v>80</v>
      </c>
      <c r="AV528" s="71"/>
      <c r="AW528" s="1" t="str">
        <f t="shared" si="7"/>
        <v/>
      </c>
    </row>
    <row r="529" spans="46:49" ht="15.75" x14ac:dyDescent="0.25">
      <c r="AT529" s="53" t="s">
        <v>1531</v>
      </c>
      <c r="AU529" s="53" t="s">
        <v>80</v>
      </c>
      <c r="AV529" s="71"/>
      <c r="AW529" s="1" t="str">
        <f t="shared" ref="AW529:AW592" si="8">IF(AV529="","",TEXT(AV529,"yyyy/m/d"))</f>
        <v/>
      </c>
    </row>
    <row r="530" spans="46:49" ht="15.75" x14ac:dyDescent="0.25">
      <c r="AT530" s="53" t="s">
        <v>626</v>
      </c>
      <c r="AU530" s="53" t="s">
        <v>80</v>
      </c>
      <c r="AV530" s="71"/>
      <c r="AW530" s="1" t="str">
        <f t="shared" si="8"/>
        <v/>
      </c>
    </row>
    <row r="531" spans="46:49" ht="15.75" x14ac:dyDescent="0.25">
      <c r="AT531" s="53" t="s">
        <v>627</v>
      </c>
      <c r="AU531" s="53" t="s">
        <v>80</v>
      </c>
      <c r="AV531" s="71"/>
      <c r="AW531" s="1" t="str">
        <f t="shared" si="8"/>
        <v/>
      </c>
    </row>
    <row r="532" spans="46:49" ht="15.75" x14ac:dyDescent="0.25">
      <c r="AT532" s="53" t="s">
        <v>628</v>
      </c>
      <c r="AU532" s="53" t="s">
        <v>80</v>
      </c>
      <c r="AV532" s="53"/>
      <c r="AW532" s="1" t="str">
        <f t="shared" si="8"/>
        <v/>
      </c>
    </row>
    <row r="533" spans="46:49" ht="15.75" x14ac:dyDescent="0.25">
      <c r="AT533" s="53" t="s">
        <v>1532</v>
      </c>
      <c r="AU533" s="53" t="s">
        <v>80</v>
      </c>
      <c r="AV533" s="53"/>
      <c r="AW533" s="1" t="str">
        <f t="shared" si="8"/>
        <v/>
      </c>
    </row>
    <row r="534" spans="46:49" ht="15.75" x14ac:dyDescent="0.25">
      <c r="AT534" s="53" t="s">
        <v>1533</v>
      </c>
      <c r="AU534" s="53" t="s">
        <v>80</v>
      </c>
      <c r="AV534" s="53"/>
      <c r="AW534" s="1" t="str">
        <f t="shared" si="8"/>
        <v/>
      </c>
    </row>
    <row r="535" spans="46:49" ht="15.75" x14ac:dyDescent="0.25">
      <c r="AT535" s="53" t="s">
        <v>1534</v>
      </c>
      <c r="AU535" s="53" t="s">
        <v>80</v>
      </c>
      <c r="AV535" s="71"/>
      <c r="AW535" s="1" t="str">
        <f t="shared" si="8"/>
        <v/>
      </c>
    </row>
    <row r="536" spans="46:49" ht="15.75" x14ac:dyDescent="0.25">
      <c r="AT536" s="53" t="s">
        <v>1535</v>
      </c>
      <c r="AU536" s="53" t="s">
        <v>80</v>
      </c>
      <c r="AV536" s="53"/>
      <c r="AW536" s="1" t="str">
        <f t="shared" si="8"/>
        <v/>
      </c>
    </row>
    <row r="537" spans="46:49" ht="15.75" x14ac:dyDescent="0.25">
      <c r="AT537" s="53" t="s">
        <v>1536</v>
      </c>
      <c r="AU537" s="53" t="s">
        <v>80</v>
      </c>
      <c r="AV537" s="53"/>
      <c r="AW537" s="1" t="str">
        <f t="shared" si="8"/>
        <v/>
      </c>
    </row>
    <row r="538" spans="46:49" ht="15.75" x14ac:dyDescent="0.25">
      <c r="AT538" s="53" t="s">
        <v>1537</v>
      </c>
      <c r="AU538" s="53" t="s">
        <v>80</v>
      </c>
      <c r="AV538" s="71"/>
      <c r="AW538" s="1" t="str">
        <f t="shared" si="8"/>
        <v/>
      </c>
    </row>
    <row r="539" spans="46:49" ht="15.75" x14ac:dyDescent="0.25">
      <c r="AT539" s="53" t="s">
        <v>369</v>
      </c>
      <c r="AU539" s="53" t="s">
        <v>80</v>
      </c>
      <c r="AV539" s="71"/>
      <c r="AW539" s="1" t="str">
        <f t="shared" si="8"/>
        <v/>
      </c>
    </row>
    <row r="540" spans="46:49" ht="15.75" x14ac:dyDescent="0.25">
      <c r="AT540" s="53" t="s">
        <v>629</v>
      </c>
      <c r="AU540" s="53" t="s">
        <v>78</v>
      </c>
      <c r="AV540" s="53" t="s">
        <v>384</v>
      </c>
      <c r="AW540" s="1" t="str">
        <f t="shared" si="8"/>
        <v>2017/12/21</v>
      </c>
    </row>
    <row r="541" spans="46:49" ht="15.75" x14ac:dyDescent="0.25">
      <c r="AT541" s="53" t="s">
        <v>630</v>
      </c>
      <c r="AU541" s="53" t="s">
        <v>78</v>
      </c>
      <c r="AV541" s="53" t="s">
        <v>384</v>
      </c>
      <c r="AW541" s="1" t="str">
        <f t="shared" si="8"/>
        <v>2017/12/21</v>
      </c>
    </row>
    <row r="542" spans="46:49" ht="15.75" x14ac:dyDescent="0.25">
      <c r="AT542" s="53" t="s">
        <v>631</v>
      </c>
      <c r="AU542" s="53" t="s">
        <v>78</v>
      </c>
      <c r="AV542" s="71" t="s">
        <v>384</v>
      </c>
      <c r="AW542" s="1" t="str">
        <f t="shared" si="8"/>
        <v>2017/12/21</v>
      </c>
    </row>
    <row r="543" spans="46:49" ht="15.75" x14ac:dyDescent="0.25">
      <c r="AT543" s="53" t="s">
        <v>632</v>
      </c>
      <c r="AU543" s="53" t="s">
        <v>78</v>
      </c>
      <c r="AV543" s="71" t="s">
        <v>384</v>
      </c>
      <c r="AW543" s="1" t="str">
        <f t="shared" si="8"/>
        <v>2017/12/21</v>
      </c>
    </row>
    <row r="544" spans="46:49" ht="15.75" x14ac:dyDescent="0.25">
      <c r="AT544" s="53" t="s">
        <v>1538</v>
      </c>
      <c r="AU544" s="53" t="s">
        <v>78</v>
      </c>
      <c r="AV544" s="71" t="s">
        <v>384</v>
      </c>
      <c r="AW544" s="1" t="str">
        <f t="shared" si="8"/>
        <v>2017/12/21</v>
      </c>
    </row>
    <row r="545" spans="46:49" ht="15.75" x14ac:dyDescent="0.25">
      <c r="AT545" s="53" t="s">
        <v>1539</v>
      </c>
      <c r="AU545" s="53" t="s">
        <v>78</v>
      </c>
      <c r="AV545" s="71" t="s">
        <v>384</v>
      </c>
      <c r="AW545" s="1" t="str">
        <f t="shared" si="8"/>
        <v>2017/12/21</v>
      </c>
    </row>
    <row r="546" spans="46:49" ht="15.75" x14ac:dyDescent="0.25">
      <c r="AT546" s="53" t="s">
        <v>1540</v>
      </c>
      <c r="AU546" s="53" t="s">
        <v>78</v>
      </c>
      <c r="AV546" s="71" t="s">
        <v>384</v>
      </c>
      <c r="AW546" s="1" t="str">
        <f t="shared" si="8"/>
        <v>2017/12/21</v>
      </c>
    </row>
    <row r="547" spans="46:49" ht="15.75" x14ac:dyDescent="0.25">
      <c r="AT547" s="53" t="s">
        <v>1541</v>
      </c>
      <c r="AU547" s="53" t="s">
        <v>78</v>
      </c>
      <c r="AV547" s="71" t="s">
        <v>384</v>
      </c>
      <c r="AW547" s="1" t="str">
        <f t="shared" si="8"/>
        <v>2017/12/21</v>
      </c>
    </row>
    <row r="548" spans="46:49" ht="15.75" x14ac:dyDescent="0.25">
      <c r="AT548" s="53" t="s">
        <v>1542</v>
      </c>
      <c r="AU548" s="53" t="s">
        <v>78</v>
      </c>
      <c r="AV548" s="71" t="s">
        <v>384</v>
      </c>
      <c r="AW548" s="1" t="str">
        <f t="shared" si="8"/>
        <v>2017/12/21</v>
      </c>
    </row>
    <row r="549" spans="46:49" ht="15.75" x14ac:dyDescent="0.25">
      <c r="AT549" s="53" t="s">
        <v>1543</v>
      </c>
      <c r="AU549" s="53" t="s">
        <v>78</v>
      </c>
      <c r="AV549" s="71" t="s">
        <v>384</v>
      </c>
      <c r="AW549" s="1" t="str">
        <f t="shared" si="8"/>
        <v>2017/12/21</v>
      </c>
    </row>
    <row r="550" spans="46:49" ht="15.75" x14ac:dyDescent="0.25">
      <c r="AT550" s="53" t="s">
        <v>89</v>
      </c>
      <c r="AU550" s="53" t="s">
        <v>78</v>
      </c>
      <c r="AV550" s="71" t="s">
        <v>384</v>
      </c>
      <c r="AW550" s="1" t="str">
        <f t="shared" si="8"/>
        <v>2017/12/21</v>
      </c>
    </row>
    <row r="551" spans="46:49" ht="15.75" x14ac:dyDescent="0.25">
      <c r="AT551" s="53" t="s">
        <v>633</v>
      </c>
      <c r="AU551" s="53" t="s">
        <v>78</v>
      </c>
      <c r="AV551" s="71" t="s">
        <v>385</v>
      </c>
      <c r="AW551" s="1" t="str">
        <f t="shared" si="8"/>
        <v>2020/6/22</v>
      </c>
    </row>
    <row r="552" spans="46:49" ht="15.75" x14ac:dyDescent="0.25">
      <c r="AT552" s="53" t="s">
        <v>634</v>
      </c>
      <c r="AU552" s="53" t="s">
        <v>78</v>
      </c>
      <c r="AV552" s="71" t="s">
        <v>385</v>
      </c>
      <c r="AW552" s="1" t="str">
        <f t="shared" si="8"/>
        <v>2020/6/22</v>
      </c>
    </row>
    <row r="553" spans="46:49" ht="15.75" x14ac:dyDescent="0.25">
      <c r="AT553" s="53" t="s">
        <v>1544</v>
      </c>
      <c r="AU553" s="53" t="s">
        <v>78</v>
      </c>
      <c r="AV553" s="53" t="s">
        <v>385</v>
      </c>
      <c r="AW553" s="1" t="str">
        <f t="shared" si="8"/>
        <v>2020/6/22</v>
      </c>
    </row>
    <row r="554" spans="46:49" ht="15.75" x14ac:dyDescent="0.25">
      <c r="AT554" s="53" t="s">
        <v>1545</v>
      </c>
      <c r="AU554" s="53" t="s">
        <v>78</v>
      </c>
      <c r="AV554" s="71" t="s">
        <v>385</v>
      </c>
      <c r="AW554" s="1" t="str">
        <f t="shared" si="8"/>
        <v>2020/6/22</v>
      </c>
    </row>
    <row r="555" spans="46:49" ht="15.75" x14ac:dyDescent="0.25">
      <c r="AT555" s="53" t="s">
        <v>1546</v>
      </c>
      <c r="AU555" s="53" t="s">
        <v>78</v>
      </c>
      <c r="AV555" s="53" t="s">
        <v>385</v>
      </c>
      <c r="AW555" s="1" t="str">
        <f t="shared" si="8"/>
        <v>2020/6/22</v>
      </c>
    </row>
    <row r="556" spans="46:49" ht="15.75" x14ac:dyDescent="0.25">
      <c r="AT556" s="53" t="s">
        <v>90</v>
      </c>
      <c r="AU556" s="53" t="s">
        <v>78</v>
      </c>
      <c r="AV556" s="71" t="s">
        <v>385</v>
      </c>
      <c r="AW556" s="1" t="str">
        <f t="shared" si="8"/>
        <v>2020/6/22</v>
      </c>
    </row>
    <row r="557" spans="46:49" ht="15.75" x14ac:dyDescent="0.25">
      <c r="AT557" s="53" t="s">
        <v>635</v>
      </c>
      <c r="AU557" s="53" t="s">
        <v>78</v>
      </c>
      <c r="AV557" s="71" t="s">
        <v>383</v>
      </c>
      <c r="AW557" s="1" t="str">
        <f t="shared" si="8"/>
        <v>2024/4/22</v>
      </c>
    </row>
    <row r="558" spans="46:49" ht="15.75" x14ac:dyDescent="0.25">
      <c r="AT558" s="53" t="s">
        <v>636</v>
      </c>
      <c r="AU558" s="53" t="s">
        <v>78</v>
      </c>
      <c r="AV558" s="71" t="s">
        <v>383</v>
      </c>
      <c r="AW558" s="1" t="str">
        <f t="shared" si="8"/>
        <v>2024/4/22</v>
      </c>
    </row>
    <row r="559" spans="46:49" ht="15.75" x14ac:dyDescent="0.25">
      <c r="AT559" s="53" t="s">
        <v>1547</v>
      </c>
      <c r="AU559" s="53" t="s">
        <v>78</v>
      </c>
      <c r="AV559" s="71" t="s">
        <v>383</v>
      </c>
      <c r="AW559" s="1" t="str">
        <f t="shared" si="8"/>
        <v>2024/4/22</v>
      </c>
    </row>
    <row r="560" spans="46:49" ht="15.75" x14ac:dyDescent="0.25">
      <c r="AT560" s="53" t="s">
        <v>1548</v>
      </c>
      <c r="AU560" s="53" t="s">
        <v>78</v>
      </c>
      <c r="AV560" s="71" t="s">
        <v>383</v>
      </c>
      <c r="AW560" s="1" t="str">
        <f t="shared" si="8"/>
        <v>2024/4/22</v>
      </c>
    </row>
    <row r="561" spans="46:49" ht="15.75" x14ac:dyDescent="0.25">
      <c r="AT561" s="53" t="s">
        <v>1549</v>
      </c>
      <c r="AU561" s="53" t="s">
        <v>78</v>
      </c>
      <c r="AV561" s="71" t="s">
        <v>383</v>
      </c>
      <c r="AW561" s="1" t="str">
        <f t="shared" si="8"/>
        <v>2024/4/22</v>
      </c>
    </row>
    <row r="562" spans="46:49" ht="15.75" x14ac:dyDescent="0.25">
      <c r="AT562" s="53" t="s">
        <v>109</v>
      </c>
      <c r="AU562" s="53" t="s">
        <v>78</v>
      </c>
      <c r="AV562" s="71" t="s">
        <v>383</v>
      </c>
      <c r="AW562" s="1" t="str">
        <f t="shared" si="8"/>
        <v>2024/4/22</v>
      </c>
    </row>
    <row r="563" spans="46:49" ht="15.75" x14ac:dyDescent="0.25">
      <c r="AT563" s="53" t="s">
        <v>637</v>
      </c>
      <c r="AU563" s="53" t="s">
        <v>78</v>
      </c>
      <c r="AV563" s="71" t="s">
        <v>390</v>
      </c>
      <c r="AW563" s="1" t="str">
        <f t="shared" si="8"/>
        <v>2024/6/21</v>
      </c>
    </row>
    <row r="564" spans="46:49" ht="15.75" x14ac:dyDescent="0.25">
      <c r="AT564" s="53" t="s">
        <v>638</v>
      </c>
      <c r="AU564" s="53" t="s">
        <v>78</v>
      </c>
      <c r="AV564" s="71" t="s">
        <v>390</v>
      </c>
      <c r="AW564" s="1" t="str">
        <f t="shared" si="8"/>
        <v>2024/6/21</v>
      </c>
    </row>
    <row r="565" spans="46:49" ht="15.75" x14ac:dyDescent="0.25">
      <c r="AT565" s="53" t="s">
        <v>1550</v>
      </c>
      <c r="AU565" s="53" t="s">
        <v>78</v>
      </c>
      <c r="AV565" s="71" t="s">
        <v>390</v>
      </c>
      <c r="AW565" s="1" t="str">
        <f t="shared" si="8"/>
        <v>2024/6/21</v>
      </c>
    </row>
    <row r="566" spans="46:49" ht="15.75" x14ac:dyDescent="0.25">
      <c r="AT566" s="53" t="s">
        <v>1551</v>
      </c>
      <c r="AU566" s="53" t="s">
        <v>78</v>
      </c>
      <c r="AV566" s="71" t="s">
        <v>390</v>
      </c>
      <c r="AW566" s="1" t="str">
        <f t="shared" si="8"/>
        <v>2024/6/21</v>
      </c>
    </row>
    <row r="567" spans="46:49" ht="15.75" x14ac:dyDescent="0.25">
      <c r="AT567" s="53" t="s">
        <v>1552</v>
      </c>
      <c r="AU567" s="53" t="s">
        <v>78</v>
      </c>
      <c r="AV567" s="71" t="s">
        <v>390</v>
      </c>
      <c r="AW567" s="1" t="str">
        <f t="shared" si="8"/>
        <v>2024/6/21</v>
      </c>
    </row>
    <row r="568" spans="46:49" ht="15.75" x14ac:dyDescent="0.25">
      <c r="AT568" s="53" t="s">
        <v>108</v>
      </c>
      <c r="AU568" s="53" t="s">
        <v>78</v>
      </c>
      <c r="AV568" s="71" t="s">
        <v>390</v>
      </c>
      <c r="AW568" s="1" t="str">
        <f t="shared" si="8"/>
        <v>2024/6/21</v>
      </c>
    </row>
    <row r="569" spans="46:49" ht="15.75" x14ac:dyDescent="0.25">
      <c r="AT569" s="53" t="s">
        <v>639</v>
      </c>
      <c r="AU569" s="53" t="s">
        <v>80</v>
      </c>
      <c r="AV569" s="71"/>
      <c r="AW569" s="1" t="str">
        <f t="shared" si="8"/>
        <v/>
      </c>
    </row>
    <row r="570" spans="46:49" ht="15.75" x14ac:dyDescent="0.25">
      <c r="AT570" s="53" t="s">
        <v>640</v>
      </c>
      <c r="AU570" s="53" t="s">
        <v>80</v>
      </c>
      <c r="AV570" s="71"/>
      <c r="AW570" s="1" t="str">
        <f t="shared" si="8"/>
        <v/>
      </c>
    </row>
    <row r="571" spans="46:49" ht="15.75" x14ac:dyDescent="0.25">
      <c r="AT571" s="53" t="s">
        <v>1553</v>
      </c>
      <c r="AU571" s="53" t="s">
        <v>80</v>
      </c>
      <c r="AV571" s="71"/>
      <c r="AW571" s="1" t="str">
        <f t="shared" si="8"/>
        <v/>
      </c>
    </row>
    <row r="572" spans="46:49" ht="15.75" x14ac:dyDescent="0.25">
      <c r="AT572" s="53" t="s">
        <v>1554</v>
      </c>
      <c r="AU572" s="53" t="s">
        <v>80</v>
      </c>
      <c r="AV572" s="71"/>
      <c r="AW572" s="1" t="str">
        <f t="shared" si="8"/>
        <v/>
      </c>
    </row>
    <row r="573" spans="46:49" ht="15.75" x14ac:dyDescent="0.25">
      <c r="AT573" s="53" t="s">
        <v>1555</v>
      </c>
      <c r="AU573" s="53" t="s">
        <v>80</v>
      </c>
      <c r="AV573" s="71"/>
      <c r="AW573" s="1" t="str">
        <f t="shared" si="8"/>
        <v/>
      </c>
    </row>
    <row r="574" spans="46:49" ht="15.75" x14ac:dyDescent="0.25">
      <c r="AT574" s="53" t="s">
        <v>334</v>
      </c>
      <c r="AU574" s="53" t="s">
        <v>80</v>
      </c>
      <c r="AV574" s="71"/>
      <c r="AW574" s="1" t="str">
        <f t="shared" si="8"/>
        <v/>
      </c>
    </row>
    <row r="575" spans="46:49" ht="15.75" x14ac:dyDescent="0.25">
      <c r="AT575" s="53" t="s">
        <v>641</v>
      </c>
      <c r="AU575" s="53" t="s">
        <v>80</v>
      </c>
      <c r="AV575" s="71"/>
      <c r="AW575" s="1" t="str">
        <f t="shared" si="8"/>
        <v/>
      </c>
    </row>
    <row r="576" spans="46:49" ht="15.75" x14ac:dyDescent="0.25">
      <c r="AT576" s="53" t="s">
        <v>642</v>
      </c>
      <c r="AU576" s="53" t="s">
        <v>80</v>
      </c>
      <c r="AV576" s="71"/>
      <c r="AW576" s="1" t="str">
        <f t="shared" si="8"/>
        <v/>
      </c>
    </row>
    <row r="577" spans="46:49" ht="15.75" x14ac:dyDescent="0.25">
      <c r="AT577" s="53" t="s">
        <v>1556</v>
      </c>
      <c r="AU577" s="53" t="s">
        <v>80</v>
      </c>
      <c r="AV577" s="71"/>
      <c r="AW577" s="1" t="str">
        <f t="shared" si="8"/>
        <v/>
      </c>
    </row>
    <row r="578" spans="46:49" ht="15.75" x14ac:dyDescent="0.25">
      <c r="AT578" s="53" t="s">
        <v>1557</v>
      </c>
      <c r="AU578" s="53" t="s">
        <v>80</v>
      </c>
      <c r="AV578" s="71"/>
      <c r="AW578" s="1" t="str">
        <f t="shared" si="8"/>
        <v/>
      </c>
    </row>
    <row r="579" spans="46:49" ht="15.75" x14ac:dyDescent="0.25">
      <c r="AT579" s="53" t="s">
        <v>1558</v>
      </c>
      <c r="AU579" s="53" t="s">
        <v>80</v>
      </c>
      <c r="AV579" s="71"/>
      <c r="AW579" s="1" t="str">
        <f t="shared" si="8"/>
        <v/>
      </c>
    </row>
    <row r="580" spans="46:49" ht="15.75" x14ac:dyDescent="0.25">
      <c r="AT580" s="53" t="s">
        <v>344</v>
      </c>
      <c r="AU580" s="53" t="s">
        <v>80</v>
      </c>
      <c r="AV580" s="71"/>
      <c r="AW580" s="1" t="str">
        <f t="shared" si="8"/>
        <v/>
      </c>
    </row>
    <row r="581" spans="46:49" ht="15.75" x14ac:dyDescent="0.25">
      <c r="AT581" s="53" t="s">
        <v>643</v>
      </c>
      <c r="AU581" s="53" t="s">
        <v>80</v>
      </c>
      <c r="AV581" s="71"/>
      <c r="AW581" s="1" t="str">
        <f t="shared" si="8"/>
        <v/>
      </c>
    </row>
    <row r="582" spans="46:49" ht="15.75" x14ac:dyDescent="0.25">
      <c r="AT582" s="53" t="s">
        <v>644</v>
      </c>
      <c r="AU582" s="53" t="s">
        <v>80</v>
      </c>
      <c r="AV582" s="71"/>
      <c r="AW582" s="1" t="str">
        <f t="shared" si="8"/>
        <v/>
      </c>
    </row>
    <row r="583" spans="46:49" ht="15.75" x14ac:dyDescent="0.25">
      <c r="AT583" s="53" t="s">
        <v>1559</v>
      </c>
      <c r="AU583" s="53" t="s">
        <v>80</v>
      </c>
      <c r="AV583" s="71"/>
      <c r="AW583" s="1" t="str">
        <f t="shared" si="8"/>
        <v/>
      </c>
    </row>
    <row r="584" spans="46:49" ht="15.75" x14ac:dyDescent="0.25">
      <c r="AT584" s="53" t="s">
        <v>1560</v>
      </c>
      <c r="AU584" s="53" t="s">
        <v>80</v>
      </c>
      <c r="AV584" s="71"/>
      <c r="AW584" s="1" t="str">
        <f t="shared" si="8"/>
        <v/>
      </c>
    </row>
    <row r="585" spans="46:49" ht="15.75" x14ac:dyDescent="0.25">
      <c r="AT585" s="53" t="s">
        <v>1561</v>
      </c>
      <c r="AU585" s="53" t="s">
        <v>80</v>
      </c>
      <c r="AV585" s="71"/>
      <c r="AW585" s="1" t="str">
        <f t="shared" si="8"/>
        <v/>
      </c>
    </row>
    <row r="586" spans="46:49" ht="15.75" x14ac:dyDescent="0.25">
      <c r="AT586" s="53" t="s">
        <v>343</v>
      </c>
      <c r="AU586" s="53" t="s">
        <v>80</v>
      </c>
      <c r="AV586" s="71"/>
      <c r="AW586" s="1" t="str">
        <f t="shared" si="8"/>
        <v/>
      </c>
    </row>
    <row r="587" spans="46:49" ht="15.75" x14ac:dyDescent="0.25">
      <c r="AT587" s="53" t="s">
        <v>645</v>
      </c>
      <c r="AU587" s="53" t="s">
        <v>80</v>
      </c>
      <c r="AV587" s="71"/>
      <c r="AW587" s="1" t="str">
        <f t="shared" si="8"/>
        <v/>
      </c>
    </row>
    <row r="588" spans="46:49" ht="15.75" x14ac:dyDescent="0.25">
      <c r="AT588" s="53" t="s">
        <v>646</v>
      </c>
      <c r="AU588" s="53" t="s">
        <v>80</v>
      </c>
      <c r="AV588" s="71"/>
      <c r="AW588" s="1" t="str">
        <f t="shared" si="8"/>
        <v/>
      </c>
    </row>
    <row r="589" spans="46:49" ht="15.75" x14ac:dyDescent="0.25">
      <c r="AT589" s="53" t="s">
        <v>1562</v>
      </c>
      <c r="AU589" s="53" t="s">
        <v>80</v>
      </c>
      <c r="AV589" s="53"/>
      <c r="AW589" s="1" t="str">
        <f t="shared" si="8"/>
        <v/>
      </c>
    </row>
    <row r="590" spans="46:49" ht="15.75" x14ac:dyDescent="0.25">
      <c r="AT590" s="53" t="s">
        <v>1563</v>
      </c>
      <c r="AU590" s="53" t="s">
        <v>80</v>
      </c>
      <c r="AV590" s="71"/>
      <c r="AW590" s="1" t="str">
        <f t="shared" si="8"/>
        <v/>
      </c>
    </row>
    <row r="591" spans="46:49" ht="15.75" x14ac:dyDescent="0.25">
      <c r="AT591" s="53" t="s">
        <v>1564</v>
      </c>
      <c r="AU591" s="53" t="s">
        <v>80</v>
      </c>
      <c r="AV591" s="71"/>
      <c r="AW591" s="1" t="str">
        <f t="shared" si="8"/>
        <v/>
      </c>
    </row>
    <row r="592" spans="46:49" ht="15.75" x14ac:dyDescent="0.25">
      <c r="AT592" s="53" t="s">
        <v>356</v>
      </c>
      <c r="AU592" s="53" t="s">
        <v>80</v>
      </c>
      <c r="AV592" s="71"/>
      <c r="AW592" s="1" t="str">
        <f t="shared" si="8"/>
        <v/>
      </c>
    </row>
    <row r="593" spans="46:49" ht="15.75" x14ac:dyDescent="0.25">
      <c r="AT593" s="53" t="s">
        <v>647</v>
      </c>
      <c r="AU593" s="53" t="s">
        <v>78</v>
      </c>
      <c r="AV593" s="71" t="s">
        <v>383</v>
      </c>
      <c r="AW593" s="1" t="str">
        <f t="shared" ref="AW593:AW656" si="9">IF(AV593="","",TEXT(AV593,"yyyy/m/d"))</f>
        <v>2024/4/22</v>
      </c>
    </row>
    <row r="594" spans="46:49" ht="15.75" x14ac:dyDescent="0.25">
      <c r="AT594" s="53" t="s">
        <v>648</v>
      </c>
      <c r="AU594" s="53" t="s">
        <v>78</v>
      </c>
      <c r="AV594" s="71" t="s">
        <v>383</v>
      </c>
      <c r="AW594" s="1" t="str">
        <f t="shared" si="9"/>
        <v>2024/4/22</v>
      </c>
    </row>
    <row r="595" spans="46:49" ht="15.75" x14ac:dyDescent="0.25">
      <c r="AT595" s="53" t="s">
        <v>1565</v>
      </c>
      <c r="AU595" s="53" t="s">
        <v>78</v>
      </c>
      <c r="AV595" s="71" t="s">
        <v>383</v>
      </c>
      <c r="AW595" s="1" t="str">
        <f t="shared" si="9"/>
        <v>2024/4/22</v>
      </c>
    </row>
    <row r="596" spans="46:49" ht="15.75" x14ac:dyDescent="0.25">
      <c r="AT596" s="53" t="s">
        <v>1566</v>
      </c>
      <c r="AU596" s="53" t="s">
        <v>78</v>
      </c>
      <c r="AV596" s="71" t="s">
        <v>383</v>
      </c>
      <c r="AW596" s="1" t="str">
        <f t="shared" si="9"/>
        <v>2024/4/22</v>
      </c>
    </row>
    <row r="597" spans="46:49" ht="15.75" x14ac:dyDescent="0.25">
      <c r="AT597" s="53" t="s">
        <v>1567</v>
      </c>
      <c r="AU597" s="53" t="s">
        <v>78</v>
      </c>
      <c r="AV597" s="71" t="s">
        <v>383</v>
      </c>
      <c r="AW597" s="1" t="str">
        <f t="shared" si="9"/>
        <v>2024/4/22</v>
      </c>
    </row>
    <row r="598" spans="46:49" ht="15.75" x14ac:dyDescent="0.25">
      <c r="AT598" s="53" t="s">
        <v>87</v>
      </c>
      <c r="AU598" s="53" t="s">
        <v>78</v>
      </c>
      <c r="AV598" s="71" t="s">
        <v>383</v>
      </c>
      <c r="AW598" s="1" t="str">
        <f t="shared" si="9"/>
        <v>2024/4/22</v>
      </c>
    </row>
    <row r="599" spans="46:49" ht="15.75" x14ac:dyDescent="0.25">
      <c r="AT599" s="53" t="s">
        <v>649</v>
      </c>
      <c r="AU599" s="53" t="s">
        <v>80</v>
      </c>
      <c r="AV599" s="71"/>
      <c r="AW599" s="1" t="str">
        <f t="shared" si="9"/>
        <v/>
      </c>
    </row>
    <row r="600" spans="46:49" ht="15.75" x14ac:dyDescent="0.25">
      <c r="AT600" s="53" t="s">
        <v>650</v>
      </c>
      <c r="AU600" s="53" t="s">
        <v>80</v>
      </c>
      <c r="AV600" s="71"/>
      <c r="AW600" s="1" t="str">
        <f t="shared" si="9"/>
        <v/>
      </c>
    </row>
    <row r="601" spans="46:49" ht="15.75" x14ac:dyDescent="0.25">
      <c r="AT601" s="53" t="s">
        <v>1568</v>
      </c>
      <c r="AU601" s="53" t="s">
        <v>80</v>
      </c>
      <c r="AV601" s="71"/>
      <c r="AW601" s="1" t="str">
        <f t="shared" si="9"/>
        <v/>
      </c>
    </row>
    <row r="602" spans="46:49" ht="15.75" x14ac:dyDescent="0.25">
      <c r="AT602" s="53" t="s">
        <v>1569</v>
      </c>
      <c r="AU602" s="53" t="s">
        <v>80</v>
      </c>
      <c r="AV602" s="71"/>
      <c r="AW602" s="1" t="str">
        <f t="shared" si="9"/>
        <v/>
      </c>
    </row>
    <row r="603" spans="46:49" ht="15.75" x14ac:dyDescent="0.25">
      <c r="AT603" s="53" t="s">
        <v>1570</v>
      </c>
      <c r="AU603" s="53" t="s">
        <v>80</v>
      </c>
      <c r="AV603" s="71"/>
      <c r="AW603" s="1" t="str">
        <f t="shared" si="9"/>
        <v/>
      </c>
    </row>
    <row r="604" spans="46:49" ht="15.75" x14ac:dyDescent="0.25">
      <c r="AT604" s="53" t="s">
        <v>357</v>
      </c>
      <c r="AU604" s="53" t="s">
        <v>80</v>
      </c>
      <c r="AV604" s="71"/>
      <c r="AW604" s="1" t="str">
        <f t="shared" si="9"/>
        <v/>
      </c>
    </row>
    <row r="605" spans="46:49" ht="15.75" x14ac:dyDescent="0.25">
      <c r="AT605" s="53" t="s">
        <v>651</v>
      </c>
      <c r="AU605" s="53" t="s">
        <v>78</v>
      </c>
      <c r="AV605" s="71" t="s">
        <v>409</v>
      </c>
      <c r="AW605" s="1" t="str">
        <f t="shared" si="9"/>
        <v>2025/3/21</v>
      </c>
    </row>
    <row r="606" spans="46:49" ht="15.75" x14ac:dyDescent="0.25">
      <c r="AT606" s="53" t="s">
        <v>652</v>
      </c>
      <c r="AU606" s="53" t="s">
        <v>78</v>
      </c>
      <c r="AV606" s="71" t="s">
        <v>409</v>
      </c>
      <c r="AW606" s="1" t="str">
        <f t="shared" si="9"/>
        <v>2025/3/21</v>
      </c>
    </row>
    <row r="607" spans="46:49" ht="15.75" x14ac:dyDescent="0.25">
      <c r="AT607" s="53" t="s">
        <v>653</v>
      </c>
      <c r="AU607" s="53" t="s">
        <v>78</v>
      </c>
      <c r="AV607" s="71" t="s">
        <v>409</v>
      </c>
      <c r="AW607" s="1" t="str">
        <f t="shared" si="9"/>
        <v>2025/3/21</v>
      </c>
    </row>
    <row r="608" spans="46:49" ht="15.75" x14ac:dyDescent="0.25">
      <c r="AT608" s="53" t="s">
        <v>654</v>
      </c>
      <c r="AU608" s="53" t="s">
        <v>78</v>
      </c>
      <c r="AV608" s="71" t="s">
        <v>409</v>
      </c>
      <c r="AW608" s="1" t="str">
        <f t="shared" si="9"/>
        <v>2025/3/21</v>
      </c>
    </row>
    <row r="609" spans="46:49" ht="15.75" x14ac:dyDescent="0.25">
      <c r="AT609" s="53" t="s">
        <v>655</v>
      </c>
      <c r="AU609" s="53" t="s">
        <v>78</v>
      </c>
      <c r="AV609" s="71" t="s">
        <v>409</v>
      </c>
      <c r="AW609" s="1" t="str">
        <f t="shared" si="9"/>
        <v>2025/3/21</v>
      </c>
    </row>
    <row r="610" spans="46:49" ht="15.75" x14ac:dyDescent="0.25">
      <c r="AT610" s="53" t="s">
        <v>656</v>
      </c>
      <c r="AU610" s="53" t="s">
        <v>78</v>
      </c>
      <c r="AV610" s="71" t="s">
        <v>409</v>
      </c>
      <c r="AW610" s="1" t="str">
        <f t="shared" si="9"/>
        <v>2025/3/21</v>
      </c>
    </row>
    <row r="611" spans="46:49" ht="15.75" x14ac:dyDescent="0.25">
      <c r="AT611" s="53" t="s">
        <v>1571</v>
      </c>
      <c r="AU611" s="53" t="s">
        <v>78</v>
      </c>
      <c r="AV611" s="71" t="s">
        <v>409</v>
      </c>
      <c r="AW611" s="1" t="str">
        <f t="shared" si="9"/>
        <v>2025/3/21</v>
      </c>
    </row>
    <row r="612" spans="46:49" ht="15.75" x14ac:dyDescent="0.25">
      <c r="AT612" s="53" t="s">
        <v>1572</v>
      </c>
      <c r="AU612" s="53" t="s">
        <v>78</v>
      </c>
      <c r="AV612" s="71" t="s">
        <v>409</v>
      </c>
      <c r="AW612" s="1" t="str">
        <f t="shared" si="9"/>
        <v>2025/3/21</v>
      </c>
    </row>
    <row r="613" spans="46:49" ht="15.75" x14ac:dyDescent="0.25">
      <c r="AT613" s="53" t="s">
        <v>1573</v>
      </c>
      <c r="AU613" s="53" t="s">
        <v>78</v>
      </c>
      <c r="AV613" s="71" t="s">
        <v>409</v>
      </c>
      <c r="AW613" s="1" t="str">
        <f t="shared" si="9"/>
        <v>2025/3/21</v>
      </c>
    </row>
    <row r="614" spans="46:49" ht="15.75" x14ac:dyDescent="0.25">
      <c r="AT614" s="53" t="s">
        <v>1574</v>
      </c>
      <c r="AU614" s="53" t="s">
        <v>78</v>
      </c>
      <c r="AV614" s="71" t="s">
        <v>409</v>
      </c>
      <c r="AW614" s="1" t="str">
        <f t="shared" si="9"/>
        <v>2025/3/21</v>
      </c>
    </row>
    <row r="615" spans="46:49" ht="15.75" x14ac:dyDescent="0.25">
      <c r="AT615" s="53" t="s">
        <v>1575</v>
      </c>
      <c r="AU615" s="53" t="s">
        <v>78</v>
      </c>
      <c r="AV615" s="71" t="s">
        <v>409</v>
      </c>
      <c r="AW615" s="1" t="str">
        <f t="shared" si="9"/>
        <v>2025/3/21</v>
      </c>
    </row>
    <row r="616" spans="46:49" ht="15.75" x14ac:dyDescent="0.25">
      <c r="AT616" s="53" t="s">
        <v>1576</v>
      </c>
      <c r="AU616" s="53" t="s">
        <v>78</v>
      </c>
      <c r="AV616" s="71" t="s">
        <v>409</v>
      </c>
      <c r="AW616" s="1" t="str">
        <f t="shared" si="9"/>
        <v>2025/3/21</v>
      </c>
    </row>
    <row r="617" spans="46:49" ht="15.75" x14ac:dyDescent="0.25">
      <c r="AT617" s="53" t="s">
        <v>1577</v>
      </c>
      <c r="AU617" s="53" t="s">
        <v>78</v>
      </c>
      <c r="AV617" s="71" t="s">
        <v>409</v>
      </c>
      <c r="AW617" s="1" t="str">
        <f t="shared" si="9"/>
        <v>2025/3/21</v>
      </c>
    </row>
    <row r="618" spans="46:49" ht="15.75" x14ac:dyDescent="0.25">
      <c r="AT618" s="53" t="s">
        <v>1578</v>
      </c>
      <c r="AU618" s="53" t="s">
        <v>78</v>
      </c>
      <c r="AV618" s="71" t="s">
        <v>409</v>
      </c>
      <c r="AW618" s="1" t="str">
        <f t="shared" si="9"/>
        <v>2025/3/21</v>
      </c>
    </row>
    <row r="619" spans="46:49" ht="15.75" x14ac:dyDescent="0.25">
      <c r="AT619" s="53" t="s">
        <v>1579</v>
      </c>
      <c r="AU619" s="53" t="s">
        <v>78</v>
      </c>
      <c r="AV619" s="71" t="s">
        <v>409</v>
      </c>
      <c r="AW619" s="1" t="str">
        <f t="shared" si="9"/>
        <v>2025/3/21</v>
      </c>
    </row>
    <row r="620" spans="46:49" ht="15.75" x14ac:dyDescent="0.25">
      <c r="AT620" s="53" t="s">
        <v>94</v>
      </c>
      <c r="AU620" s="53" t="s">
        <v>78</v>
      </c>
      <c r="AV620" s="71" t="s">
        <v>409</v>
      </c>
      <c r="AW620" s="1" t="str">
        <f t="shared" si="9"/>
        <v>2025/3/21</v>
      </c>
    </row>
    <row r="621" spans="46:49" ht="15.75" x14ac:dyDescent="0.25">
      <c r="AT621" s="53" t="s">
        <v>657</v>
      </c>
      <c r="AU621" s="53" t="s">
        <v>78</v>
      </c>
      <c r="AV621" s="71" t="s">
        <v>388</v>
      </c>
      <c r="AW621" s="1" t="str">
        <f t="shared" si="9"/>
        <v>2011/5/10</v>
      </c>
    </row>
    <row r="622" spans="46:49" ht="15.75" x14ac:dyDescent="0.25">
      <c r="AT622" s="53" t="s">
        <v>658</v>
      </c>
      <c r="AU622" s="53" t="s">
        <v>78</v>
      </c>
      <c r="AV622" s="71" t="s">
        <v>388</v>
      </c>
      <c r="AW622" s="1" t="str">
        <f t="shared" si="9"/>
        <v>2011/5/10</v>
      </c>
    </row>
    <row r="623" spans="46:49" ht="15.75" x14ac:dyDescent="0.25">
      <c r="AT623" s="53" t="s">
        <v>1580</v>
      </c>
      <c r="AU623" s="53" t="s">
        <v>78</v>
      </c>
      <c r="AV623" s="71" t="s">
        <v>388</v>
      </c>
      <c r="AW623" s="1" t="str">
        <f t="shared" si="9"/>
        <v>2011/5/10</v>
      </c>
    </row>
    <row r="624" spans="46:49" ht="15.75" x14ac:dyDescent="0.25">
      <c r="AT624" s="53" t="s">
        <v>1581</v>
      </c>
      <c r="AU624" s="53" t="s">
        <v>78</v>
      </c>
      <c r="AV624" s="71" t="s">
        <v>388</v>
      </c>
      <c r="AW624" s="1" t="str">
        <f t="shared" si="9"/>
        <v>2011/5/10</v>
      </c>
    </row>
    <row r="625" spans="46:49" ht="15.75" x14ac:dyDescent="0.25">
      <c r="AT625" s="53" t="s">
        <v>1582</v>
      </c>
      <c r="AU625" s="53" t="s">
        <v>78</v>
      </c>
      <c r="AV625" s="71" t="s">
        <v>388</v>
      </c>
      <c r="AW625" s="1" t="str">
        <f t="shared" si="9"/>
        <v>2011/5/10</v>
      </c>
    </row>
    <row r="626" spans="46:49" ht="15.75" x14ac:dyDescent="0.25">
      <c r="AT626" s="53" t="s">
        <v>98</v>
      </c>
      <c r="AU626" s="53" t="s">
        <v>78</v>
      </c>
      <c r="AV626" s="71" t="s">
        <v>388</v>
      </c>
      <c r="AW626" s="1" t="str">
        <f t="shared" si="9"/>
        <v>2011/5/10</v>
      </c>
    </row>
    <row r="627" spans="46:49" ht="15.75" x14ac:dyDescent="0.25">
      <c r="AT627" s="53" t="s">
        <v>659</v>
      </c>
      <c r="AU627" s="53" t="s">
        <v>78</v>
      </c>
      <c r="AV627" s="71" t="s">
        <v>388</v>
      </c>
      <c r="AW627" s="1" t="str">
        <f t="shared" si="9"/>
        <v>2011/5/10</v>
      </c>
    </row>
    <row r="628" spans="46:49" ht="15.75" x14ac:dyDescent="0.25">
      <c r="AT628" s="53" t="s">
        <v>660</v>
      </c>
      <c r="AU628" s="53" t="s">
        <v>78</v>
      </c>
      <c r="AV628" s="71" t="s">
        <v>388</v>
      </c>
      <c r="AW628" s="1" t="str">
        <f t="shared" si="9"/>
        <v>2011/5/10</v>
      </c>
    </row>
    <row r="629" spans="46:49" ht="15.75" x14ac:dyDescent="0.25">
      <c r="AT629" s="53" t="s">
        <v>1583</v>
      </c>
      <c r="AU629" s="53" t="s">
        <v>78</v>
      </c>
      <c r="AV629" s="71" t="s">
        <v>388</v>
      </c>
      <c r="AW629" s="1" t="str">
        <f t="shared" si="9"/>
        <v>2011/5/10</v>
      </c>
    </row>
    <row r="630" spans="46:49" ht="15.75" x14ac:dyDescent="0.25">
      <c r="AT630" s="53" t="s">
        <v>1584</v>
      </c>
      <c r="AU630" s="53" t="s">
        <v>78</v>
      </c>
      <c r="AV630" s="53" t="s">
        <v>388</v>
      </c>
      <c r="AW630" s="1" t="str">
        <f t="shared" si="9"/>
        <v>2011/5/10</v>
      </c>
    </row>
    <row r="631" spans="46:49" ht="15.75" x14ac:dyDescent="0.25">
      <c r="AT631" s="53" t="s">
        <v>1585</v>
      </c>
      <c r="AU631" s="53" t="s">
        <v>78</v>
      </c>
      <c r="AV631" s="53" t="s">
        <v>388</v>
      </c>
      <c r="AW631" s="1" t="str">
        <f t="shared" si="9"/>
        <v>2011/5/10</v>
      </c>
    </row>
    <row r="632" spans="46:49" ht="15.75" x14ac:dyDescent="0.25">
      <c r="AT632" s="53" t="s">
        <v>99</v>
      </c>
      <c r="AU632" s="53" t="s">
        <v>78</v>
      </c>
      <c r="AV632" s="71" t="s">
        <v>388</v>
      </c>
      <c r="AW632" s="1" t="str">
        <f t="shared" si="9"/>
        <v>2011/5/10</v>
      </c>
    </row>
    <row r="633" spans="46:49" ht="15.75" x14ac:dyDescent="0.25">
      <c r="AT633" s="53" t="s">
        <v>661</v>
      </c>
      <c r="AU633" s="53" t="s">
        <v>78</v>
      </c>
      <c r="AV633" s="53" t="s">
        <v>389</v>
      </c>
      <c r="AW633" s="1" t="str">
        <f t="shared" si="9"/>
        <v>2014/12/22</v>
      </c>
    </row>
    <row r="634" spans="46:49" ht="15.75" x14ac:dyDescent="0.25">
      <c r="AT634" s="53" t="s">
        <v>100</v>
      </c>
      <c r="AU634" s="53" t="s">
        <v>78</v>
      </c>
      <c r="AV634" s="53" t="s">
        <v>389</v>
      </c>
      <c r="AW634" s="1" t="str">
        <f t="shared" si="9"/>
        <v>2014/12/22</v>
      </c>
    </row>
    <row r="635" spans="46:49" ht="15.75" x14ac:dyDescent="0.25">
      <c r="AT635" s="53" t="s">
        <v>662</v>
      </c>
      <c r="AU635" s="53" t="s">
        <v>78</v>
      </c>
      <c r="AV635" s="71" t="s">
        <v>385</v>
      </c>
      <c r="AW635" s="1" t="str">
        <f t="shared" si="9"/>
        <v>2020/6/22</v>
      </c>
    </row>
    <row r="636" spans="46:49" ht="15.75" x14ac:dyDescent="0.25">
      <c r="AT636" s="53" t="s">
        <v>663</v>
      </c>
      <c r="AU636" s="53" t="s">
        <v>78</v>
      </c>
      <c r="AV636" s="71" t="s">
        <v>385</v>
      </c>
      <c r="AW636" s="1" t="str">
        <f t="shared" si="9"/>
        <v>2020/6/22</v>
      </c>
    </row>
    <row r="637" spans="46:49" ht="15.75" x14ac:dyDescent="0.25">
      <c r="AT637" s="53" t="s">
        <v>1586</v>
      </c>
      <c r="AU637" s="53" t="s">
        <v>78</v>
      </c>
      <c r="AV637" s="53" t="s">
        <v>385</v>
      </c>
      <c r="AW637" s="1" t="str">
        <f t="shared" si="9"/>
        <v>2020/6/22</v>
      </c>
    </row>
    <row r="638" spans="46:49" ht="15.75" x14ac:dyDescent="0.25">
      <c r="AT638" s="53" t="s">
        <v>1587</v>
      </c>
      <c r="AU638" s="53" t="s">
        <v>78</v>
      </c>
      <c r="AV638" s="53" t="s">
        <v>385</v>
      </c>
      <c r="AW638" s="1" t="str">
        <f t="shared" si="9"/>
        <v>2020/6/22</v>
      </c>
    </row>
    <row r="639" spans="46:49" ht="15.75" x14ac:dyDescent="0.25">
      <c r="AT639" s="53" t="s">
        <v>1588</v>
      </c>
      <c r="AU639" s="53" t="s">
        <v>78</v>
      </c>
      <c r="AV639" s="53" t="s">
        <v>385</v>
      </c>
      <c r="AW639" s="1" t="str">
        <f t="shared" si="9"/>
        <v>2020/6/22</v>
      </c>
    </row>
    <row r="640" spans="46:49" ht="15.75" x14ac:dyDescent="0.25">
      <c r="AT640" s="53" t="s">
        <v>163</v>
      </c>
      <c r="AU640" s="53" t="s">
        <v>78</v>
      </c>
      <c r="AV640" s="71" t="s">
        <v>385</v>
      </c>
      <c r="AW640" s="1" t="str">
        <f t="shared" si="9"/>
        <v>2020/6/22</v>
      </c>
    </row>
    <row r="641" spans="46:49" ht="15.75" x14ac:dyDescent="0.25">
      <c r="AT641" s="53" t="s">
        <v>664</v>
      </c>
      <c r="AU641" s="53" t="s">
        <v>80</v>
      </c>
      <c r="AV641" s="71"/>
      <c r="AW641" s="1" t="str">
        <f t="shared" si="9"/>
        <v/>
      </c>
    </row>
    <row r="642" spans="46:49" ht="15.75" x14ac:dyDescent="0.25">
      <c r="AT642" s="53" t="s">
        <v>665</v>
      </c>
      <c r="AU642" s="53" t="s">
        <v>80</v>
      </c>
      <c r="AV642" s="71"/>
      <c r="AW642" s="1" t="str">
        <f t="shared" si="9"/>
        <v/>
      </c>
    </row>
    <row r="643" spans="46:49" ht="15.75" x14ac:dyDescent="0.25">
      <c r="AT643" s="53" t="s">
        <v>1589</v>
      </c>
      <c r="AU643" s="53" t="s">
        <v>80</v>
      </c>
      <c r="AV643" s="71"/>
      <c r="AW643" s="1" t="str">
        <f t="shared" si="9"/>
        <v/>
      </c>
    </row>
    <row r="644" spans="46:49" ht="15.75" x14ac:dyDescent="0.25">
      <c r="AT644" s="53" t="s">
        <v>1590</v>
      </c>
      <c r="AU644" s="53" t="s">
        <v>80</v>
      </c>
      <c r="AV644" s="71"/>
      <c r="AW644" s="1" t="str">
        <f t="shared" si="9"/>
        <v/>
      </c>
    </row>
    <row r="645" spans="46:49" ht="15.75" x14ac:dyDescent="0.25">
      <c r="AT645" s="53" t="s">
        <v>1591</v>
      </c>
      <c r="AU645" s="53" t="s">
        <v>80</v>
      </c>
      <c r="AV645" s="71"/>
      <c r="AW645" s="1" t="str">
        <f t="shared" si="9"/>
        <v/>
      </c>
    </row>
    <row r="646" spans="46:49" ht="15.75" x14ac:dyDescent="0.25">
      <c r="AT646" s="53" t="s">
        <v>339</v>
      </c>
      <c r="AU646" s="53" t="s">
        <v>80</v>
      </c>
      <c r="AV646" s="71"/>
      <c r="AW646" s="1" t="str">
        <f t="shared" si="9"/>
        <v/>
      </c>
    </row>
    <row r="647" spans="46:49" ht="15.75" x14ac:dyDescent="0.25">
      <c r="AT647" s="53" t="s">
        <v>666</v>
      </c>
      <c r="AU647" s="53" t="s">
        <v>78</v>
      </c>
      <c r="AV647" s="71" t="s">
        <v>406</v>
      </c>
      <c r="AW647" s="1" t="str">
        <f t="shared" si="9"/>
        <v>2016/2/22</v>
      </c>
    </row>
    <row r="648" spans="46:49" ht="15.75" x14ac:dyDescent="0.25">
      <c r="AT648" s="53" t="s">
        <v>667</v>
      </c>
      <c r="AU648" s="53" t="s">
        <v>78</v>
      </c>
      <c r="AV648" s="71" t="s">
        <v>406</v>
      </c>
      <c r="AW648" s="1" t="str">
        <f t="shared" si="9"/>
        <v>2016/2/22</v>
      </c>
    </row>
    <row r="649" spans="46:49" ht="15.75" x14ac:dyDescent="0.25">
      <c r="AT649" s="53" t="s">
        <v>668</v>
      </c>
      <c r="AU649" s="53" t="s">
        <v>78</v>
      </c>
      <c r="AV649" s="71" t="s">
        <v>406</v>
      </c>
      <c r="AW649" s="1" t="str">
        <f t="shared" si="9"/>
        <v>2016/2/22</v>
      </c>
    </row>
    <row r="650" spans="46:49" ht="15.75" x14ac:dyDescent="0.25">
      <c r="AT650" s="53" t="s">
        <v>669</v>
      </c>
      <c r="AU650" s="53" t="s">
        <v>78</v>
      </c>
      <c r="AV650" s="71" t="s">
        <v>406</v>
      </c>
      <c r="AW650" s="1" t="str">
        <f t="shared" si="9"/>
        <v>2016/2/22</v>
      </c>
    </row>
    <row r="651" spans="46:49" ht="15.75" x14ac:dyDescent="0.25">
      <c r="AT651" s="53" t="s">
        <v>670</v>
      </c>
      <c r="AU651" s="53" t="s">
        <v>78</v>
      </c>
      <c r="AV651" s="53" t="s">
        <v>406</v>
      </c>
      <c r="AW651" s="1" t="str">
        <f t="shared" si="9"/>
        <v>2016/2/22</v>
      </c>
    </row>
    <row r="652" spans="46:49" ht="15.75" x14ac:dyDescent="0.25">
      <c r="AT652" s="53" t="s">
        <v>671</v>
      </c>
      <c r="AU652" s="53" t="s">
        <v>78</v>
      </c>
      <c r="AV652" s="53" t="s">
        <v>406</v>
      </c>
      <c r="AW652" s="1" t="str">
        <f t="shared" si="9"/>
        <v>2016/2/22</v>
      </c>
    </row>
    <row r="653" spans="46:49" ht="15.75" x14ac:dyDescent="0.25">
      <c r="AT653" s="53" t="s">
        <v>672</v>
      </c>
      <c r="AU653" s="53" t="s">
        <v>78</v>
      </c>
      <c r="AV653" s="53" t="s">
        <v>406</v>
      </c>
      <c r="AW653" s="1" t="str">
        <f t="shared" si="9"/>
        <v>2016/2/22</v>
      </c>
    </row>
    <row r="654" spans="46:49" ht="15.75" x14ac:dyDescent="0.25">
      <c r="AT654" s="53" t="s">
        <v>673</v>
      </c>
      <c r="AU654" s="53" t="s">
        <v>78</v>
      </c>
      <c r="AV654" s="53" t="s">
        <v>406</v>
      </c>
      <c r="AW654" s="1" t="str">
        <f t="shared" si="9"/>
        <v>2016/2/22</v>
      </c>
    </row>
    <row r="655" spans="46:49" ht="15.75" x14ac:dyDescent="0.25">
      <c r="AT655" s="53" t="s">
        <v>674</v>
      </c>
      <c r="AU655" s="53" t="s">
        <v>78</v>
      </c>
      <c r="AV655" s="53" t="s">
        <v>406</v>
      </c>
      <c r="AW655" s="1" t="str">
        <f t="shared" si="9"/>
        <v>2016/2/22</v>
      </c>
    </row>
    <row r="656" spans="46:49" ht="15.75" x14ac:dyDescent="0.25">
      <c r="AT656" s="53" t="s">
        <v>675</v>
      </c>
      <c r="AU656" s="53" t="s">
        <v>78</v>
      </c>
      <c r="AV656" s="53" t="s">
        <v>406</v>
      </c>
      <c r="AW656" s="1" t="str">
        <f t="shared" si="9"/>
        <v>2016/2/22</v>
      </c>
    </row>
    <row r="657" spans="46:49" ht="15.75" x14ac:dyDescent="0.25">
      <c r="AT657" s="53" t="s">
        <v>676</v>
      </c>
      <c r="AU657" s="53" t="s">
        <v>78</v>
      </c>
      <c r="AV657" s="53" t="s">
        <v>406</v>
      </c>
      <c r="AW657" s="1" t="str">
        <f t="shared" ref="AW657:AW720" si="10">IF(AV657="","",TEXT(AV657,"yyyy/m/d"))</f>
        <v>2016/2/22</v>
      </c>
    </row>
    <row r="658" spans="46:49" ht="15.75" x14ac:dyDescent="0.25">
      <c r="AT658" s="53" t="s">
        <v>677</v>
      </c>
      <c r="AU658" s="53" t="s">
        <v>78</v>
      </c>
      <c r="AV658" s="53" t="s">
        <v>406</v>
      </c>
      <c r="AW658" s="1" t="str">
        <f t="shared" si="10"/>
        <v>2016/2/22</v>
      </c>
    </row>
    <row r="659" spans="46:49" ht="15.75" x14ac:dyDescent="0.25">
      <c r="AT659" s="53" t="s">
        <v>167</v>
      </c>
      <c r="AU659" s="53" t="s">
        <v>78</v>
      </c>
      <c r="AV659" s="71" t="s">
        <v>406</v>
      </c>
      <c r="AW659" s="1" t="str">
        <f t="shared" si="10"/>
        <v>2016/2/22</v>
      </c>
    </row>
    <row r="660" spans="46:49" ht="15.75" x14ac:dyDescent="0.25">
      <c r="AT660" s="53" t="s">
        <v>1592</v>
      </c>
      <c r="AU660" s="53" t="s">
        <v>78</v>
      </c>
      <c r="AV660" s="71" t="s">
        <v>406</v>
      </c>
      <c r="AW660" s="1" t="str">
        <f t="shared" si="10"/>
        <v>2016/2/22</v>
      </c>
    </row>
    <row r="661" spans="46:49" ht="15.75" x14ac:dyDescent="0.25">
      <c r="AT661" s="53" t="s">
        <v>1593</v>
      </c>
      <c r="AU661" s="53" t="s">
        <v>78</v>
      </c>
      <c r="AV661" s="71" t="s">
        <v>406</v>
      </c>
      <c r="AW661" s="1" t="str">
        <f t="shared" si="10"/>
        <v>2016/2/22</v>
      </c>
    </row>
    <row r="662" spans="46:49" ht="15.75" x14ac:dyDescent="0.25">
      <c r="AT662" s="53" t="s">
        <v>1594</v>
      </c>
      <c r="AU662" s="53" t="s">
        <v>78</v>
      </c>
      <c r="AV662" s="53" t="s">
        <v>406</v>
      </c>
      <c r="AW662" s="1" t="str">
        <f t="shared" si="10"/>
        <v>2016/2/22</v>
      </c>
    </row>
    <row r="663" spans="46:49" ht="15.75" x14ac:dyDescent="0.25">
      <c r="AT663" s="53" t="s">
        <v>1595</v>
      </c>
      <c r="AU663" s="53" t="s">
        <v>78</v>
      </c>
      <c r="AV663" s="53" t="s">
        <v>406</v>
      </c>
      <c r="AW663" s="1" t="str">
        <f t="shared" si="10"/>
        <v>2016/2/22</v>
      </c>
    </row>
    <row r="664" spans="46:49" ht="15.75" x14ac:dyDescent="0.25">
      <c r="AT664" s="53" t="s">
        <v>1596</v>
      </c>
      <c r="AU664" s="53" t="s">
        <v>78</v>
      </c>
      <c r="AV664" s="71" t="s">
        <v>406</v>
      </c>
      <c r="AW664" s="1" t="str">
        <f t="shared" si="10"/>
        <v>2016/2/22</v>
      </c>
    </row>
    <row r="665" spans="46:49" ht="15.75" x14ac:dyDescent="0.25">
      <c r="AT665" s="53" t="s">
        <v>1597</v>
      </c>
      <c r="AU665" s="53" t="s">
        <v>78</v>
      </c>
      <c r="AV665" s="71" t="s">
        <v>406</v>
      </c>
      <c r="AW665" s="1" t="str">
        <f t="shared" si="10"/>
        <v>2016/2/22</v>
      </c>
    </row>
    <row r="666" spans="46:49" ht="15.75" x14ac:dyDescent="0.25">
      <c r="AT666" s="53" t="s">
        <v>1598</v>
      </c>
      <c r="AU666" s="53" t="s">
        <v>78</v>
      </c>
      <c r="AV666" s="71" t="s">
        <v>406</v>
      </c>
      <c r="AW666" s="1" t="str">
        <f t="shared" si="10"/>
        <v>2016/2/22</v>
      </c>
    </row>
    <row r="667" spans="46:49" ht="15.75" x14ac:dyDescent="0.25">
      <c r="AT667" s="53" t="s">
        <v>1599</v>
      </c>
      <c r="AU667" s="53" t="s">
        <v>78</v>
      </c>
      <c r="AV667" s="71" t="s">
        <v>406</v>
      </c>
      <c r="AW667" s="1" t="str">
        <f t="shared" si="10"/>
        <v>2016/2/22</v>
      </c>
    </row>
    <row r="668" spans="46:49" ht="15.75" x14ac:dyDescent="0.25">
      <c r="AT668" s="53" t="s">
        <v>1600</v>
      </c>
      <c r="AU668" s="53" t="s">
        <v>78</v>
      </c>
      <c r="AV668" s="71" t="s">
        <v>406</v>
      </c>
      <c r="AW668" s="1" t="str">
        <f t="shared" si="10"/>
        <v>2016/2/22</v>
      </c>
    </row>
    <row r="669" spans="46:49" ht="15.75" x14ac:dyDescent="0.25">
      <c r="AT669" s="53" t="s">
        <v>1601</v>
      </c>
      <c r="AU669" s="53" t="s">
        <v>78</v>
      </c>
      <c r="AV669" s="71" t="s">
        <v>406</v>
      </c>
      <c r="AW669" s="1" t="str">
        <f t="shared" si="10"/>
        <v>2016/2/22</v>
      </c>
    </row>
    <row r="670" spans="46:49" ht="15.75" x14ac:dyDescent="0.25">
      <c r="AT670" s="53" t="s">
        <v>1602</v>
      </c>
      <c r="AU670" s="53" t="s">
        <v>78</v>
      </c>
      <c r="AV670" s="71" t="s">
        <v>406</v>
      </c>
      <c r="AW670" s="1" t="str">
        <f t="shared" si="10"/>
        <v>2016/2/22</v>
      </c>
    </row>
    <row r="671" spans="46:49" ht="15.75" x14ac:dyDescent="0.25">
      <c r="AT671" s="53" t="s">
        <v>1603</v>
      </c>
      <c r="AU671" s="53" t="s">
        <v>78</v>
      </c>
      <c r="AV671" s="71" t="s">
        <v>406</v>
      </c>
      <c r="AW671" s="1" t="str">
        <f t="shared" si="10"/>
        <v>2016/2/22</v>
      </c>
    </row>
    <row r="672" spans="46:49" ht="15.75" x14ac:dyDescent="0.25">
      <c r="AT672" s="53" t="s">
        <v>1604</v>
      </c>
      <c r="AU672" s="53" t="s">
        <v>78</v>
      </c>
      <c r="AV672" s="71" t="s">
        <v>406</v>
      </c>
      <c r="AW672" s="1" t="str">
        <f t="shared" si="10"/>
        <v>2016/2/22</v>
      </c>
    </row>
    <row r="673" spans="46:49" ht="15.75" x14ac:dyDescent="0.25">
      <c r="AT673" s="53" t="s">
        <v>1605</v>
      </c>
      <c r="AU673" s="53" t="s">
        <v>78</v>
      </c>
      <c r="AV673" s="71" t="s">
        <v>406</v>
      </c>
      <c r="AW673" s="1" t="str">
        <f t="shared" si="10"/>
        <v>2016/2/22</v>
      </c>
    </row>
    <row r="674" spans="46:49" ht="15.75" x14ac:dyDescent="0.25">
      <c r="AT674" s="53" t="s">
        <v>1606</v>
      </c>
      <c r="AU674" s="53" t="s">
        <v>78</v>
      </c>
      <c r="AV674" s="53" t="s">
        <v>406</v>
      </c>
      <c r="AW674" s="1" t="str">
        <f t="shared" si="10"/>
        <v>2016/2/22</v>
      </c>
    </row>
    <row r="675" spans="46:49" ht="15.75" x14ac:dyDescent="0.25">
      <c r="AT675" s="53" t="s">
        <v>1607</v>
      </c>
      <c r="AU675" s="53" t="s">
        <v>78</v>
      </c>
      <c r="AV675" s="53" t="s">
        <v>406</v>
      </c>
      <c r="AW675" s="1" t="str">
        <f t="shared" si="10"/>
        <v>2016/2/22</v>
      </c>
    </row>
    <row r="676" spans="46:49" ht="15.75" x14ac:dyDescent="0.25">
      <c r="AT676" s="53" t="s">
        <v>1608</v>
      </c>
      <c r="AU676" s="53" t="s">
        <v>78</v>
      </c>
      <c r="AV676" s="53" t="s">
        <v>406</v>
      </c>
      <c r="AW676" s="1" t="str">
        <f t="shared" si="10"/>
        <v>2016/2/22</v>
      </c>
    </row>
    <row r="677" spans="46:49" ht="15.75" x14ac:dyDescent="0.25">
      <c r="AT677" s="53" t="s">
        <v>1609</v>
      </c>
      <c r="AU677" s="53" t="s">
        <v>78</v>
      </c>
      <c r="AV677" s="53" t="s">
        <v>406</v>
      </c>
      <c r="AW677" s="1" t="str">
        <f t="shared" si="10"/>
        <v>2016/2/22</v>
      </c>
    </row>
    <row r="678" spans="46:49" ht="15.75" x14ac:dyDescent="0.25">
      <c r="AT678" s="53" t="s">
        <v>678</v>
      </c>
      <c r="AU678" s="53" t="s">
        <v>78</v>
      </c>
      <c r="AV678" s="53" t="s">
        <v>407</v>
      </c>
      <c r="AW678" s="1" t="str">
        <f t="shared" si="10"/>
        <v>2025/4/21</v>
      </c>
    </row>
    <row r="679" spans="46:49" ht="15.75" x14ac:dyDescent="0.25">
      <c r="AT679" s="53" t="s">
        <v>679</v>
      </c>
      <c r="AU679" s="53" t="s">
        <v>78</v>
      </c>
      <c r="AV679" s="53" t="s">
        <v>407</v>
      </c>
      <c r="AW679" s="1" t="str">
        <f t="shared" si="10"/>
        <v>2025/4/21</v>
      </c>
    </row>
    <row r="680" spans="46:49" ht="15.75" x14ac:dyDescent="0.25">
      <c r="AT680" s="53" t="s">
        <v>680</v>
      </c>
      <c r="AU680" s="53" t="s">
        <v>78</v>
      </c>
      <c r="AV680" s="53" t="s">
        <v>407</v>
      </c>
      <c r="AW680" s="1" t="str">
        <f t="shared" si="10"/>
        <v>2025/4/21</v>
      </c>
    </row>
    <row r="681" spans="46:49" ht="15.75" x14ac:dyDescent="0.25">
      <c r="AT681" s="53" t="s">
        <v>681</v>
      </c>
      <c r="AU681" s="53" t="s">
        <v>78</v>
      </c>
      <c r="AV681" s="71" t="s">
        <v>426</v>
      </c>
      <c r="AW681" s="1" t="str">
        <f t="shared" si="10"/>
        <v>2025/4/2</v>
      </c>
    </row>
    <row r="682" spans="46:49" ht="15.75" x14ac:dyDescent="0.25">
      <c r="AT682" s="53" t="s">
        <v>1610</v>
      </c>
      <c r="AU682" s="53" t="s">
        <v>78</v>
      </c>
      <c r="AV682" s="53" t="s">
        <v>426</v>
      </c>
      <c r="AW682" s="1" t="str">
        <f t="shared" si="10"/>
        <v>2025/4/2</v>
      </c>
    </row>
    <row r="683" spans="46:49" ht="15.75" x14ac:dyDescent="0.25">
      <c r="AT683" s="53" t="s">
        <v>1611</v>
      </c>
      <c r="AU683" s="53" t="s">
        <v>78</v>
      </c>
      <c r="AV683" s="71" t="s">
        <v>407</v>
      </c>
      <c r="AW683" s="1" t="str">
        <f t="shared" si="10"/>
        <v>2025/4/21</v>
      </c>
    </row>
    <row r="684" spans="46:49" ht="15.75" x14ac:dyDescent="0.25">
      <c r="AT684" s="53" t="s">
        <v>1612</v>
      </c>
      <c r="AU684" s="53" t="s">
        <v>78</v>
      </c>
      <c r="AV684" s="71" t="s">
        <v>426</v>
      </c>
      <c r="AW684" s="1" t="str">
        <f t="shared" si="10"/>
        <v>2025/4/2</v>
      </c>
    </row>
    <row r="685" spans="46:49" ht="15.75" x14ac:dyDescent="0.25">
      <c r="AT685" s="53" t="s">
        <v>682</v>
      </c>
      <c r="AU685" s="53" t="s">
        <v>78</v>
      </c>
      <c r="AV685" s="71" t="s">
        <v>407</v>
      </c>
      <c r="AW685" s="1" t="str">
        <f t="shared" si="10"/>
        <v>2025/4/21</v>
      </c>
    </row>
    <row r="686" spans="46:49" ht="15.75" x14ac:dyDescent="0.25">
      <c r="AT686" s="53" t="s">
        <v>168</v>
      </c>
      <c r="AU686" s="53" t="s">
        <v>78</v>
      </c>
      <c r="AV686" s="71" t="s">
        <v>426</v>
      </c>
      <c r="AW686" s="1" t="str">
        <f t="shared" si="10"/>
        <v>2025/4/2</v>
      </c>
    </row>
    <row r="687" spans="46:49" ht="15.75" x14ac:dyDescent="0.25">
      <c r="AT687" s="53" t="s">
        <v>683</v>
      </c>
      <c r="AU687" s="53" t="s">
        <v>78</v>
      </c>
      <c r="AV687" s="53" t="s">
        <v>406</v>
      </c>
      <c r="AW687" s="1" t="str">
        <f t="shared" si="10"/>
        <v>2016/2/22</v>
      </c>
    </row>
    <row r="688" spans="46:49" ht="15.75" x14ac:dyDescent="0.25">
      <c r="AT688" s="53" t="s">
        <v>684</v>
      </c>
      <c r="AU688" s="53" t="s">
        <v>78</v>
      </c>
      <c r="AV688" s="53" t="s">
        <v>406</v>
      </c>
      <c r="AW688" s="1" t="str">
        <f t="shared" si="10"/>
        <v>2016/2/22</v>
      </c>
    </row>
    <row r="689" spans="46:49" ht="15.75" x14ac:dyDescent="0.25">
      <c r="AT689" s="53" t="s">
        <v>685</v>
      </c>
      <c r="AU689" s="53" t="s">
        <v>78</v>
      </c>
      <c r="AV689" s="71" t="s">
        <v>406</v>
      </c>
      <c r="AW689" s="1" t="str">
        <f t="shared" si="10"/>
        <v>2016/2/22</v>
      </c>
    </row>
    <row r="690" spans="46:49" ht="15.75" x14ac:dyDescent="0.25">
      <c r="AT690" s="53" t="s">
        <v>686</v>
      </c>
      <c r="AU690" s="53" t="s">
        <v>78</v>
      </c>
      <c r="AV690" s="71" t="s">
        <v>406</v>
      </c>
      <c r="AW690" s="1" t="str">
        <f t="shared" si="10"/>
        <v>2016/2/22</v>
      </c>
    </row>
    <row r="691" spans="46:49" ht="15.75" x14ac:dyDescent="0.25">
      <c r="AT691" s="53" t="s">
        <v>687</v>
      </c>
      <c r="AU691" s="53" t="s">
        <v>78</v>
      </c>
      <c r="AV691" s="53" t="s">
        <v>406</v>
      </c>
      <c r="AW691" s="1" t="str">
        <f t="shared" si="10"/>
        <v>2016/2/22</v>
      </c>
    </row>
    <row r="692" spans="46:49" ht="15.75" x14ac:dyDescent="0.25">
      <c r="AT692" s="53" t="s">
        <v>688</v>
      </c>
      <c r="AU692" s="53" t="s">
        <v>78</v>
      </c>
      <c r="AV692" s="53" t="s">
        <v>406</v>
      </c>
      <c r="AW692" s="1" t="str">
        <f t="shared" si="10"/>
        <v>2016/2/22</v>
      </c>
    </row>
    <row r="693" spans="46:49" ht="15.75" x14ac:dyDescent="0.25">
      <c r="AT693" s="53" t="s">
        <v>169</v>
      </c>
      <c r="AU693" s="53" t="s">
        <v>78</v>
      </c>
      <c r="AV693" s="53" t="s">
        <v>406</v>
      </c>
      <c r="AW693" s="1" t="str">
        <f t="shared" si="10"/>
        <v>2016/2/22</v>
      </c>
    </row>
    <row r="694" spans="46:49" ht="15.75" x14ac:dyDescent="0.25">
      <c r="AT694" s="53" t="s">
        <v>1613</v>
      </c>
      <c r="AU694" s="53" t="s">
        <v>78</v>
      </c>
      <c r="AV694" s="71" t="s">
        <v>406</v>
      </c>
      <c r="AW694" s="1" t="str">
        <f t="shared" si="10"/>
        <v>2016/2/22</v>
      </c>
    </row>
    <row r="695" spans="46:49" ht="15.75" x14ac:dyDescent="0.25">
      <c r="AT695" s="53" t="s">
        <v>1614</v>
      </c>
      <c r="AU695" s="53" t="s">
        <v>78</v>
      </c>
      <c r="AV695" s="71" t="s">
        <v>406</v>
      </c>
      <c r="AW695" s="1" t="str">
        <f t="shared" si="10"/>
        <v>2016/2/22</v>
      </c>
    </row>
    <row r="696" spans="46:49" ht="15.75" x14ac:dyDescent="0.25">
      <c r="AT696" s="53" t="s">
        <v>1615</v>
      </c>
      <c r="AU696" s="53" t="s">
        <v>78</v>
      </c>
      <c r="AV696" s="53" t="s">
        <v>406</v>
      </c>
      <c r="AW696" s="1" t="str">
        <f t="shared" si="10"/>
        <v>2016/2/22</v>
      </c>
    </row>
    <row r="697" spans="46:49" ht="15.75" x14ac:dyDescent="0.25">
      <c r="AT697" s="53" t="s">
        <v>1616</v>
      </c>
      <c r="AU697" s="53" t="s">
        <v>78</v>
      </c>
      <c r="AV697" s="53" t="s">
        <v>406</v>
      </c>
      <c r="AW697" s="1" t="str">
        <f t="shared" si="10"/>
        <v>2016/2/22</v>
      </c>
    </row>
    <row r="698" spans="46:49" ht="15.75" x14ac:dyDescent="0.25">
      <c r="AT698" s="53" t="s">
        <v>1617</v>
      </c>
      <c r="AU698" s="53" t="s">
        <v>78</v>
      </c>
      <c r="AV698" s="53" t="s">
        <v>406</v>
      </c>
      <c r="AW698" s="1" t="str">
        <f t="shared" si="10"/>
        <v>2016/2/22</v>
      </c>
    </row>
    <row r="699" spans="46:49" ht="15.75" x14ac:dyDescent="0.25">
      <c r="AT699" s="53" t="s">
        <v>1618</v>
      </c>
      <c r="AU699" s="53" t="s">
        <v>78</v>
      </c>
      <c r="AV699" s="53" t="s">
        <v>406</v>
      </c>
      <c r="AW699" s="1" t="str">
        <f t="shared" si="10"/>
        <v>2016/2/22</v>
      </c>
    </row>
    <row r="700" spans="46:49" ht="15.75" x14ac:dyDescent="0.25">
      <c r="AT700" s="53" t="s">
        <v>1619</v>
      </c>
      <c r="AU700" s="53" t="s">
        <v>78</v>
      </c>
      <c r="AV700" s="71" t="s">
        <v>406</v>
      </c>
      <c r="AW700" s="1" t="str">
        <f t="shared" si="10"/>
        <v>2016/2/22</v>
      </c>
    </row>
    <row r="701" spans="46:49" ht="15.75" x14ac:dyDescent="0.25">
      <c r="AT701" s="53" t="s">
        <v>1620</v>
      </c>
      <c r="AU701" s="53" t="s">
        <v>78</v>
      </c>
      <c r="AV701" s="71" t="s">
        <v>406</v>
      </c>
      <c r="AW701" s="1" t="str">
        <f t="shared" si="10"/>
        <v>2016/2/22</v>
      </c>
    </row>
    <row r="702" spans="46:49" ht="15.75" x14ac:dyDescent="0.25">
      <c r="AT702" s="53" t="s">
        <v>1621</v>
      </c>
      <c r="AU702" s="53" t="s">
        <v>78</v>
      </c>
      <c r="AV702" s="71" t="s">
        <v>406</v>
      </c>
      <c r="AW702" s="1" t="str">
        <f t="shared" si="10"/>
        <v>2016/2/22</v>
      </c>
    </row>
    <row r="703" spans="46:49" ht="15.75" x14ac:dyDescent="0.25">
      <c r="AT703" s="53" t="s">
        <v>689</v>
      </c>
      <c r="AU703" s="53" t="s">
        <v>78</v>
      </c>
      <c r="AV703" s="71" t="s">
        <v>406</v>
      </c>
      <c r="AW703" s="1" t="str">
        <f t="shared" si="10"/>
        <v>2016/2/22</v>
      </c>
    </row>
    <row r="704" spans="46:49" ht="15.75" x14ac:dyDescent="0.25">
      <c r="AT704" s="53" t="s">
        <v>690</v>
      </c>
      <c r="AU704" s="53" t="s">
        <v>78</v>
      </c>
      <c r="AV704" s="71" t="s">
        <v>406</v>
      </c>
      <c r="AW704" s="1" t="str">
        <f t="shared" si="10"/>
        <v>2016/2/22</v>
      </c>
    </row>
    <row r="705" spans="46:49" ht="15.75" x14ac:dyDescent="0.25">
      <c r="AT705" s="53" t="s">
        <v>691</v>
      </c>
      <c r="AU705" s="53" t="s">
        <v>78</v>
      </c>
      <c r="AV705" s="71" t="s">
        <v>406</v>
      </c>
      <c r="AW705" s="1" t="str">
        <f t="shared" si="10"/>
        <v>2016/2/22</v>
      </c>
    </row>
    <row r="706" spans="46:49" ht="15.75" x14ac:dyDescent="0.25">
      <c r="AT706" s="53" t="s">
        <v>692</v>
      </c>
      <c r="AU706" s="53" t="s">
        <v>78</v>
      </c>
      <c r="AV706" s="71" t="s">
        <v>406</v>
      </c>
      <c r="AW706" s="1" t="str">
        <f t="shared" si="10"/>
        <v>2016/2/22</v>
      </c>
    </row>
    <row r="707" spans="46:49" ht="15.75" x14ac:dyDescent="0.25">
      <c r="AT707" s="53" t="s">
        <v>693</v>
      </c>
      <c r="AU707" s="53" t="s">
        <v>78</v>
      </c>
      <c r="AV707" s="71" t="s">
        <v>406</v>
      </c>
      <c r="AW707" s="1" t="str">
        <f t="shared" si="10"/>
        <v>2016/2/22</v>
      </c>
    </row>
    <row r="708" spans="46:49" ht="15.75" x14ac:dyDescent="0.25">
      <c r="AT708" s="53" t="s">
        <v>1622</v>
      </c>
      <c r="AU708" s="53" t="s">
        <v>78</v>
      </c>
      <c r="AV708" s="71" t="s">
        <v>406</v>
      </c>
      <c r="AW708" s="1" t="str">
        <f t="shared" si="10"/>
        <v>2016/2/22</v>
      </c>
    </row>
    <row r="709" spans="46:49" ht="15.75" x14ac:dyDescent="0.25">
      <c r="AT709" s="53" t="s">
        <v>1623</v>
      </c>
      <c r="AU709" s="53" t="s">
        <v>78</v>
      </c>
      <c r="AV709" s="71" t="s">
        <v>406</v>
      </c>
      <c r="AW709" s="1" t="str">
        <f t="shared" si="10"/>
        <v>2016/2/22</v>
      </c>
    </row>
    <row r="710" spans="46:49" ht="15.75" x14ac:dyDescent="0.25">
      <c r="AT710" s="53" t="s">
        <v>1624</v>
      </c>
      <c r="AU710" s="53" t="s">
        <v>78</v>
      </c>
      <c r="AV710" s="71" t="s">
        <v>406</v>
      </c>
      <c r="AW710" s="1" t="str">
        <f t="shared" si="10"/>
        <v>2016/2/22</v>
      </c>
    </row>
    <row r="711" spans="46:49" ht="15.75" x14ac:dyDescent="0.25">
      <c r="AT711" s="53" t="s">
        <v>1625</v>
      </c>
      <c r="AU711" s="53" t="s">
        <v>78</v>
      </c>
      <c r="AV711" s="53" t="s">
        <v>406</v>
      </c>
      <c r="AW711" s="1" t="str">
        <f t="shared" si="10"/>
        <v>2016/2/22</v>
      </c>
    </row>
    <row r="712" spans="46:49" ht="15.75" x14ac:dyDescent="0.25">
      <c r="AT712" s="53" t="s">
        <v>1626</v>
      </c>
      <c r="AU712" s="53" t="s">
        <v>78</v>
      </c>
      <c r="AV712" s="53" t="s">
        <v>406</v>
      </c>
      <c r="AW712" s="1" t="str">
        <f t="shared" si="10"/>
        <v>2016/2/22</v>
      </c>
    </row>
    <row r="713" spans="46:49" ht="15.75" x14ac:dyDescent="0.25">
      <c r="AT713" s="53" t="s">
        <v>1627</v>
      </c>
      <c r="AU713" s="53" t="s">
        <v>78</v>
      </c>
      <c r="AV713" s="71" t="s">
        <v>406</v>
      </c>
      <c r="AW713" s="1" t="str">
        <f t="shared" si="10"/>
        <v>2016/2/22</v>
      </c>
    </row>
    <row r="714" spans="46:49" ht="15.75" x14ac:dyDescent="0.25">
      <c r="AT714" s="53" t="s">
        <v>1628</v>
      </c>
      <c r="AU714" s="53" t="s">
        <v>78</v>
      </c>
      <c r="AV714" s="71" t="s">
        <v>406</v>
      </c>
      <c r="AW714" s="1" t="str">
        <f t="shared" si="10"/>
        <v>2016/2/22</v>
      </c>
    </row>
    <row r="715" spans="46:49" ht="15.75" x14ac:dyDescent="0.25">
      <c r="AT715" s="53" t="s">
        <v>1629</v>
      </c>
      <c r="AU715" s="53" t="s">
        <v>78</v>
      </c>
      <c r="AV715" s="53" t="s">
        <v>406</v>
      </c>
      <c r="AW715" s="1" t="str">
        <f t="shared" si="10"/>
        <v>2016/2/22</v>
      </c>
    </row>
    <row r="716" spans="46:49" ht="15.75" x14ac:dyDescent="0.25">
      <c r="AT716" s="53" t="s">
        <v>1630</v>
      </c>
      <c r="AU716" s="53" t="s">
        <v>78</v>
      </c>
      <c r="AV716" s="71" t="s">
        <v>406</v>
      </c>
      <c r="AW716" s="1" t="str">
        <f t="shared" si="10"/>
        <v>2016/2/22</v>
      </c>
    </row>
    <row r="717" spans="46:49" ht="15.75" x14ac:dyDescent="0.25">
      <c r="AT717" s="53" t="s">
        <v>1631</v>
      </c>
      <c r="AU717" s="53" t="s">
        <v>78</v>
      </c>
      <c r="AV717" s="53" t="s">
        <v>406</v>
      </c>
      <c r="AW717" s="1" t="str">
        <f t="shared" si="10"/>
        <v>2016/2/22</v>
      </c>
    </row>
    <row r="718" spans="46:49" ht="15.75" x14ac:dyDescent="0.25">
      <c r="AT718" s="53" t="s">
        <v>170</v>
      </c>
      <c r="AU718" s="53" t="s">
        <v>78</v>
      </c>
      <c r="AV718" s="71" t="s">
        <v>406</v>
      </c>
      <c r="AW718" s="1" t="str">
        <f t="shared" si="10"/>
        <v>2016/2/22</v>
      </c>
    </row>
    <row r="719" spans="46:49" ht="15.75" x14ac:dyDescent="0.25">
      <c r="AT719" s="53" t="s">
        <v>694</v>
      </c>
      <c r="AU719" s="53" t="s">
        <v>80</v>
      </c>
      <c r="AV719" s="71"/>
      <c r="AW719" s="1" t="str">
        <f t="shared" si="10"/>
        <v/>
      </c>
    </row>
    <row r="720" spans="46:49" ht="15.75" x14ac:dyDescent="0.25">
      <c r="AT720" s="53" t="s">
        <v>695</v>
      </c>
      <c r="AU720" s="53" t="s">
        <v>80</v>
      </c>
      <c r="AV720" s="71"/>
      <c r="AW720" s="1" t="str">
        <f t="shared" si="10"/>
        <v/>
      </c>
    </row>
    <row r="721" spans="46:49" ht="15.75" x14ac:dyDescent="0.25">
      <c r="AT721" s="53" t="s">
        <v>696</v>
      </c>
      <c r="AU721" s="53" t="s">
        <v>80</v>
      </c>
      <c r="AV721" s="53"/>
      <c r="AW721" s="1" t="str">
        <f t="shared" ref="AW721:AW784" si="11">IF(AV721="","",TEXT(AV721,"yyyy/m/d"))</f>
        <v/>
      </c>
    </row>
    <row r="722" spans="46:49" ht="15.75" x14ac:dyDescent="0.25">
      <c r="AT722" s="53" t="s">
        <v>697</v>
      </c>
      <c r="AU722" s="53" t="s">
        <v>80</v>
      </c>
      <c r="AV722" s="71"/>
      <c r="AW722" s="1" t="str">
        <f t="shared" si="11"/>
        <v/>
      </c>
    </row>
    <row r="723" spans="46:49" ht="15.75" x14ac:dyDescent="0.25">
      <c r="AT723" s="53" t="s">
        <v>1632</v>
      </c>
      <c r="AU723" s="53" t="s">
        <v>80</v>
      </c>
      <c r="AV723" s="53"/>
      <c r="AW723" s="1" t="str">
        <f t="shared" si="11"/>
        <v/>
      </c>
    </row>
    <row r="724" spans="46:49" ht="15.75" x14ac:dyDescent="0.25">
      <c r="AT724" s="53" t="s">
        <v>1633</v>
      </c>
      <c r="AU724" s="53" t="s">
        <v>80</v>
      </c>
      <c r="AV724" s="71"/>
      <c r="AW724" s="1" t="str">
        <f t="shared" si="11"/>
        <v/>
      </c>
    </row>
    <row r="725" spans="46:49" ht="15.75" x14ac:dyDescent="0.25">
      <c r="AT725" s="53" t="s">
        <v>1634</v>
      </c>
      <c r="AU725" s="53" t="s">
        <v>80</v>
      </c>
      <c r="AV725" s="53"/>
      <c r="AW725" s="1" t="str">
        <f t="shared" si="11"/>
        <v/>
      </c>
    </row>
    <row r="726" spans="46:49" ht="15.75" x14ac:dyDescent="0.25">
      <c r="AT726" s="53" t="s">
        <v>172</v>
      </c>
      <c r="AU726" s="53" t="s">
        <v>80</v>
      </c>
      <c r="AV726" s="53"/>
      <c r="AW726" s="1" t="str">
        <f t="shared" si="11"/>
        <v/>
      </c>
    </row>
    <row r="727" spans="46:49" ht="15.75" x14ac:dyDescent="0.25">
      <c r="AT727" s="53" t="s">
        <v>698</v>
      </c>
      <c r="AU727" s="53" t="s">
        <v>80</v>
      </c>
      <c r="AV727" s="71"/>
      <c r="AW727" s="1" t="str">
        <f t="shared" si="11"/>
        <v/>
      </c>
    </row>
    <row r="728" spans="46:49" ht="15.75" x14ac:dyDescent="0.25">
      <c r="AT728" s="53" t="s">
        <v>699</v>
      </c>
      <c r="AU728" s="53" t="s">
        <v>78</v>
      </c>
      <c r="AV728" s="53" t="s">
        <v>406</v>
      </c>
      <c r="AW728" s="1" t="str">
        <f t="shared" si="11"/>
        <v>2016/2/22</v>
      </c>
    </row>
    <row r="729" spans="46:49" ht="15.75" x14ac:dyDescent="0.25">
      <c r="AT729" s="53" t="s">
        <v>700</v>
      </c>
      <c r="AU729" s="53" t="s">
        <v>78</v>
      </c>
      <c r="AV729" s="71" t="s">
        <v>406</v>
      </c>
      <c r="AW729" s="1" t="str">
        <f t="shared" si="11"/>
        <v>2016/2/22</v>
      </c>
    </row>
    <row r="730" spans="46:49" ht="15.75" x14ac:dyDescent="0.25">
      <c r="AT730" s="53" t="s">
        <v>1635</v>
      </c>
      <c r="AU730" s="53" t="s">
        <v>78</v>
      </c>
      <c r="AV730" s="53" t="s">
        <v>406</v>
      </c>
      <c r="AW730" s="1" t="str">
        <f t="shared" si="11"/>
        <v>2016/2/22</v>
      </c>
    </row>
    <row r="731" spans="46:49" ht="15.75" x14ac:dyDescent="0.25">
      <c r="AT731" s="53" t="s">
        <v>1636</v>
      </c>
      <c r="AU731" s="53" t="s">
        <v>78</v>
      </c>
      <c r="AV731" s="71" t="s">
        <v>406</v>
      </c>
      <c r="AW731" s="1" t="str">
        <f t="shared" si="11"/>
        <v>2016/2/22</v>
      </c>
    </row>
    <row r="732" spans="46:49" ht="15.75" x14ac:dyDescent="0.25">
      <c r="AT732" s="53" t="s">
        <v>1637</v>
      </c>
      <c r="AU732" s="53" t="s">
        <v>78</v>
      </c>
      <c r="AV732" s="71" t="s">
        <v>406</v>
      </c>
      <c r="AW732" s="1" t="str">
        <f t="shared" si="11"/>
        <v>2016/2/22</v>
      </c>
    </row>
    <row r="733" spans="46:49" ht="15.75" x14ac:dyDescent="0.25">
      <c r="AT733" s="53" t="s">
        <v>171</v>
      </c>
      <c r="AU733" s="53" t="s">
        <v>78</v>
      </c>
      <c r="AV733" s="71" t="s">
        <v>406</v>
      </c>
      <c r="AW733" s="1" t="str">
        <f t="shared" si="11"/>
        <v>2016/2/22</v>
      </c>
    </row>
    <row r="734" spans="46:49" ht="15.75" x14ac:dyDescent="0.25">
      <c r="AT734" s="53" t="s">
        <v>701</v>
      </c>
      <c r="AU734" s="53" t="s">
        <v>78</v>
      </c>
      <c r="AV734" s="53" t="s">
        <v>408</v>
      </c>
      <c r="AW734" s="1" t="str">
        <f t="shared" si="11"/>
        <v>2018/12/21</v>
      </c>
    </row>
    <row r="735" spans="46:49" ht="15.75" x14ac:dyDescent="0.25">
      <c r="AT735" s="53" t="s">
        <v>702</v>
      </c>
      <c r="AU735" s="53" t="s">
        <v>78</v>
      </c>
      <c r="AV735" s="53" t="s">
        <v>408</v>
      </c>
      <c r="AW735" s="1" t="str">
        <f t="shared" si="11"/>
        <v>2018/12/21</v>
      </c>
    </row>
    <row r="736" spans="46:49" ht="15.75" x14ac:dyDescent="0.25">
      <c r="AT736" s="53" t="s">
        <v>1638</v>
      </c>
      <c r="AU736" s="53" t="s">
        <v>78</v>
      </c>
      <c r="AV736" s="53" t="s">
        <v>408</v>
      </c>
      <c r="AW736" s="1" t="str">
        <f t="shared" si="11"/>
        <v>2018/12/21</v>
      </c>
    </row>
    <row r="737" spans="46:49" ht="15.75" x14ac:dyDescent="0.25">
      <c r="AT737" s="53" t="s">
        <v>1639</v>
      </c>
      <c r="AU737" s="53" t="s">
        <v>78</v>
      </c>
      <c r="AV737" s="71" t="s">
        <v>408</v>
      </c>
      <c r="AW737" s="1" t="str">
        <f t="shared" si="11"/>
        <v>2018/12/21</v>
      </c>
    </row>
    <row r="738" spans="46:49" ht="15.75" x14ac:dyDescent="0.25">
      <c r="AT738" s="53" t="s">
        <v>1640</v>
      </c>
      <c r="AU738" s="53" t="s">
        <v>78</v>
      </c>
      <c r="AV738" s="71" t="s">
        <v>408</v>
      </c>
      <c r="AW738" s="1" t="str">
        <f t="shared" si="11"/>
        <v>2018/12/21</v>
      </c>
    </row>
    <row r="739" spans="46:49" ht="15.75" x14ac:dyDescent="0.25">
      <c r="AT739" s="53" t="s">
        <v>173</v>
      </c>
      <c r="AU739" s="53" t="s">
        <v>78</v>
      </c>
      <c r="AV739" s="53" t="s">
        <v>408</v>
      </c>
      <c r="AW739" s="1" t="str">
        <f t="shared" si="11"/>
        <v>2018/12/21</v>
      </c>
    </row>
    <row r="740" spans="46:49" ht="15.75" x14ac:dyDescent="0.25">
      <c r="AT740" s="53" t="s">
        <v>703</v>
      </c>
      <c r="AU740" s="53" t="s">
        <v>80</v>
      </c>
      <c r="AV740" s="71"/>
      <c r="AW740" s="1" t="str">
        <f t="shared" si="11"/>
        <v/>
      </c>
    </row>
    <row r="741" spans="46:49" ht="15.75" x14ac:dyDescent="0.25">
      <c r="AT741" s="53" t="s">
        <v>704</v>
      </c>
      <c r="AU741" s="53" t="s">
        <v>80</v>
      </c>
      <c r="AV741" s="53"/>
      <c r="AW741" s="1" t="str">
        <f t="shared" si="11"/>
        <v/>
      </c>
    </row>
    <row r="742" spans="46:49" ht="15.75" x14ac:dyDescent="0.25">
      <c r="AT742" s="53" t="s">
        <v>705</v>
      </c>
      <c r="AU742" s="53" t="s">
        <v>80</v>
      </c>
      <c r="AV742" s="71"/>
      <c r="AW742" s="1" t="str">
        <f t="shared" si="11"/>
        <v/>
      </c>
    </row>
    <row r="743" spans="46:49" ht="15.75" x14ac:dyDescent="0.25">
      <c r="AT743" s="53" t="s">
        <v>706</v>
      </c>
      <c r="AU743" s="53" t="s">
        <v>80</v>
      </c>
      <c r="AV743" s="53"/>
      <c r="AW743" s="1" t="str">
        <f t="shared" si="11"/>
        <v/>
      </c>
    </row>
    <row r="744" spans="46:49" ht="15.75" x14ac:dyDescent="0.25">
      <c r="AT744" s="53" t="s">
        <v>707</v>
      </c>
      <c r="AU744" s="53" t="s">
        <v>80</v>
      </c>
      <c r="AV744" s="53"/>
      <c r="AW744" s="1" t="str">
        <f t="shared" si="11"/>
        <v/>
      </c>
    </row>
    <row r="745" spans="46:49" ht="15.75" x14ac:dyDescent="0.25">
      <c r="AT745" s="53" t="s">
        <v>1641</v>
      </c>
      <c r="AU745" s="53" t="s">
        <v>80</v>
      </c>
      <c r="AV745" s="53"/>
      <c r="AW745" s="1" t="str">
        <f t="shared" si="11"/>
        <v/>
      </c>
    </row>
    <row r="746" spans="46:49" ht="15.75" x14ac:dyDescent="0.25">
      <c r="AT746" s="53" t="s">
        <v>1642</v>
      </c>
      <c r="AU746" s="53" t="s">
        <v>80</v>
      </c>
      <c r="AV746" s="53"/>
      <c r="AW746" s="1" t="str">
        <f t="shared" si="11"/>
        <v/>
      </c>
    </row>
    <row r="747" spans="46:49" ht="15.75" x14ac:dyDescent="0.25">
      <c r="AT747" s="53" t="s">
        <v>1643</v>
      </c>
      <c r="AU747" s="53" t="s">
        <v>80</v>
      </c>
      <c r="AV747" s="53"/>
      <c r="AW747" s="1" t="str">
        <f t="shared" si="11"/>
        <v/>
      </c>
    </row>
    <row r="748" spans="46:49" ht="15.75" x14ac:dyDescent="0.25">
      <c r="AT748" s="53" t="s">
        <v>341</v>
      </c>
      <c r="AU748" s="53" t="s">
        <v>80</v>
      </c>
      <c r="AV748" s="53"/>
      <c r="AW748" s="1" t="str">
        <f t="shared" si="11"/>
        <v/>
      </c>
    </row>
    <row r="749" spans="46:49" ht="15.75" x14ac:dyDescent="0.25">
      <c r="AT749" s="53" t="s">
        <v>1644</v>
      </c>
      <c r="AU749" s="53" t="s">
        <v>80</v>
      </c>
      <c r="AV749" s="71"/>
      <c r="AW749" s="1" t="str">
        <f t="shared" si="11"/>
        <v/>
      </c>
    </row>
    <row r="750" spans="46:49" ht="15.75" x14ac:dyDescent="0.25">
      <c r="AT750" s="53" t="s">
        <v>1645</v>
      </c>
      <c r="AU750" s="53" t="s">
        <v>80</v>
      </c>
      <c r="AV750" s="71"/>
      <c r="AW750" s="1" t="str">
        <f t="shared" si="11"/>
        <v/>
      </c>
    </row>
    <row r="751" spans="46:49" ht="15.75" x14ac:dyDescent="0.25">
      <c r="AT751" s="53" t="s">
        <v>1646</v>
      </c>
      <c r="AU751" s="53" t="s">
        <v>80</v>
      </c>
      <c r="AV751" s="71"/>
      <c r="AW751" s="1" t="str">
        <f t="shared" si="11"/>
        <v/>
      </c>
    </row>
    <row r="752" spans="46:49" ht="15.75" x14ac:dyDescent="0.25">
      <c r="AT752" s="53" t="s">
        <v>708</v>
      </c>
      <c r="AU752" s="53" t="s">
        <v>80</v>
      </c>
      <c r="AV752" s="71"/>
      <c r="AW752" s="1" t="str">
        <f t="shared" si="11"/>
        <v/>
      </c>
    </row>
    <row r="753" spans="46:49" ht="15.75" x14ac:dyDescent="0.25">
      <c r="AT753" s="53" t="s">
        <v>709</v>
      </c>
      <c r="AU753" s="53" t="s">
        <v>80</v>
      </c>
      <c r="AV753" s="53"/>
      <c r="AW753" s="1" t="str">
        <f t="shared" si="11"/>
        <v/>
      </c>
    </row>
    <row r="754" spans="46:49" ht="15.75" x14ac:dyDescent="0.25">
      <c r="AT754" s="53" t="s">
        <v>710</v>
      </c>
      <c r="AU754" s="53" t="s">
        <v>78</v>
      </c>
      <c r="AV754" s="71" t="s">
        <v>407</v>
      </c>
      <c r="AW754" s="1" t="str">
        <f t="shared" si="11"/>
        <v>2025/4/21</v>
      </c>
    </row>
    <row r="755" spans="46:49" ht="15.75" x14ac:dyDescent="0.25">
      <c r="AT755" s="53" t="s">
        <v>711</v>
      </c>
      <c r="AU755" s="53" t="s">
        <v>78</v>
      </c>
      <c r="AV755" s="71" t="s">
        <v>407</v>
      </c>
      <c r="AW755" s="1" t="str">
        <f t="shared" si="11"/>
        <v>2025/4/21</v>
      </c>
    </row>
    <row r="756" spans="46:49" ht="15.75" x14ac:dyDescent="0.25">
      <c r="AT756" s="53" t="s">
        <v>1647</v>
      </c>
      <c r="AU756" s="53" t="s">
        <v>78</v>
      </c>
      <c r="AV756" s="53" t="s">
        <v>407</v>
      </c>
      <c r="AW756" s="1" t="str">
        <f t="shared" si="11"/>
        <v>2025/4/21</v>
      </c>
    </row>
    <row r="757" spans="46:49" ht="15.75" x14ac:dyDescent="0.25">
      <c r="AT757" s="53" t="s">
        <v>1648</v>
      </c>
      <c r="AU757" s="53" t="s">
        <v>78</v>
      </c>
      <c r="AV757" s="71" t="s">
        <v>407</v>
      </c>
      <c r="AW757" s="1" t="str">
        <f t="shared" si="11"/>
        <v>2025/4/21</v>
      </c>
    </row>
    <row r="758" spans="46:49" ht="15.75" x14ac:dyDescent="0.25">
      <c r="AT758" s="53" t="s">
        <v>1649</v>
      </c>
      <c r="AU758" s="53" t="s">
        <v>78</v>
      </c>
      <c r="AV758" s="71" t="s">
        <v>407</v>
      </c>
      <c r="AW758" s="1" t="str">
        <f t="shared" si="11"/>
        <v>2025/4/21</v>
      </c>
    </row>
    <row r="759" spans="46:49" ht="15.75" x14ac:dyDescent="0.25">
      <c r="AT759" s="53" t="s">
        <v>174</v>
      </c>
      <c r="AU759" s="53" t="s">
        <v>78</v>
      </c>
      <c r="AV759" s="53" t="s">
        <v>407</v>
      </c>
      <c r="AW759" s="1" t="str">
        <f t="shared" si="11"/>
        <v>2025/4/21</v>
      </c>
    </row>
    <row r="760" spans="46:49" ht="15.75" x14ac:dyDescent="0.25">
      <c r="AT760" s="53" t="s">
        <v>712</v>
      </c>
      <c r="AU760" s="53" t="s">
        <v>78</v>
      </c>
      <c r="AV760" s="71" t="s">
        <v>408</v>
      </c>
      <c r="AW760" s="1" t="str">
        <f t="shared" si="11"/>
        <v>2018/12/21</v>
      </c>
    </row>
    <row r="761" spans="46:49" ht="15.75" x14ac:dyDescent="0.25">
      <c r="AT761" s="53" t="s">
        <v>713</v>
      </c>
      <c r="AU761" s="53" t="s">
        <v>78</v>
      </c>
      <c r="AV761" s="71" t="s">
        <v>408</v>
      </c>
      <c r="AW761" s="1" t="str">
        <f t="shared" si="11"/>
        <v>2018/12/21</v>
      </c>
    </row>
    <row r="762" spans="46:49" ht="15.75" x14ac:dyDescent="0.25">
      <c r="AT762" s="53" t="s">
        <v>714</v>
      </c>
      <c r="AU762" s="53" t="s">
        <v>78</v>
      </c>
      <c r="AV762" s="71" t="s">
        <v>408</v>
      </c>
      <c r="AW762" s="1" t="str">
        <f t="shared" si="11"/>
        <v>2018/12/21</v>
      </c>
    </row>
    <row r="763" spans="46:49" ht="15.75" x14ac:dyDescent="0.25">
      <c r="AT763" s="53" t="s">
        <v>715</v>
      </c>
      <c r="AU763" s="53" t="s">
        <v>78</v>
      </c>
      <c r="AV763" s="53" t="s">
        <v>408</v>
      </c>
      <c r="AW763" s="1" t="str">
        <f t="shared" si="11"/>
        <v>2018/12/21</v>
      </c>
    </row>
    <row r="764" spans="46:49" ht="15.75" x14ac:dyDescent="0.25">
      <c r="AT764" s="53" t="s">
        <v>716</v>
      </c>
      <c r="AU764" s="53" t="s">
        <v>78</v>
      </c>
      <c r="AV764" s="53" t="s">
        <v>408</v>
      </c>
      <c r="AW764" s="1" t="str">
        <f t="shared" si="11"/>
        <v>2018/12/21</v>
      </c>
    </row>
    <row r="765" spans="46:49" ht="15.75" x14ac:dyDescent="0.25">
      <c r="AT765" s="53" t="s">
        <v>717</v>
      </c>
      <c r="AU765" s="53" t="s">
        <v>78</v>
      </c>
      <c r="AV765" s="71" t="s">
        <v>408</v>
      </c>
      <c r="AW765" s="1" t="str">
        <f t="shared" si="11"/>
        <v>2018/12/21</v>
      </c>
    </row>
    <row r="766" spans="46:49" ht="15.75" x14ac:dyDescent="0.25">
      <c r="AT766" s="53" t="s">
        <v>1650</v>
      </c>
      <c r="AU766" s="53" t="s">
        <v>78</v>
      </c>
      <c r="AV766" s="71" t="s">
        <v>408</v>
      </c>
      <c r="AW766" s="1" t="str">
        <f t="shared" si="11"/>
        <v>2018/12/21</v>
      </c>
    </row>
    <row r="767" spans="46:49" ht="15.75" x14ac:dyDescent="0.25">
      <c r="AT767" s="53" t="s">
        <v>1651</v>
      </c>
      <c r="AU767" s="53" t="s">
        <v>78</v>
      </c>
      <c r="AV767" s="53" t="s">
        <v>408</v>
      </c>
      <c r="AW767" s="1" t="str">
        <f t="shared" si="11"/>
        <v>2018/12/21</v>
      </c>
    </row>
    <row r="768" spans="46:49" ht="15.75" x14ac:dyDescent="0.25">
      <c r="AT768" s="53" t="s">
        <v>1652</v>
      </c>
      <c r="AU768" s="53" t="s">
        <v>78</v>
      </c>
      <c r="AV768" s="71" t="s">
        <v>408</v>
      </c>
      <c r="AW768" s="1" t="str">
        <f t="shared" si="11"/>
        <v>2018/12/21</v>
      </c>
    </row>
    <row r="769" spans="46:49" ht="15.75" x14ac:dyDescent="0.25">
      <c r="AT769" s="53" t="s">
        <v>1653</v>
      </c>
      <c r="AU769" s="53" t="s">
        <v>78</v>
      </c>
      <c r="AV769" s="71" t="s">
        <v>408</v>
      </c>
      <c r="AW769" s="1" t="str">
        <f t="shared" si="11"/>
        <v>2018/12/21</v>
      </c>
    </row>
    <row r="770" spans="46:49" ht="15.75" x14ac:dyDescent="0.25">
      <c r="AT770" s="53" t="s">
        <v>1654</v>
      </c>
      <c r="AU770" s="53" t="s">
        <v>78</v>
      </c>
      <c r="AV770" s="71" t="s">
        <v>408</v>
      </c>
      <c r="AW770" s="1" t="str">
        <f t="shared" si="11"/>
        <v>2018/12/21</v>
      </c>
    </row>
    <row r="771" spans="46:49" ht="15.75" x14ac:dyDescent="0.25">
      <c r="AT771" s="53" t="s">
        <v>1655</v>
      </c>
      <c r="AU771" s="53" t="s">
        <v>78</v>
      </c>
      <c r="AV771" s="71" t="s">
        <v>408</v>
      </c>
      <c r="AW771" s="1" t="str">
        <f t="shared" si="11"/>
        <v>2018/12/21</v>
      </c>
    </row>
    <row r="772" spans="46:49" ht="15.75" x14ac:dyDescent="0.25">
      <c r="AT772" s="53" t="s">
        <v>1656</v>
      </c>
      <c r="AU772" s="53" t="s">
        <v>78</v>
      </c>
      <c r="AV772" s="71" t="s">
        <v>408</v>
      </c>
      <c r="AW772" s="1" t="str">
        <f t="shared" si="11"/>
        <v>2018/12/21</v>
      </c>
    </row>
    <row r="773" spans="46:49" ht="15.75" x14ac:dyDescent="0.25">
      <c r="AT773" s="53" t="s">
        <v>1657</v>
      </c>
      <c r="AU773" s="53" t="s">
        <v>78</v>
      </c>
      <c r="AV773" s="71" t="s">
        <v>408</v>
      </c>
      <c r="AW773" s="1" t="str">
        <f t="shared" si="11"/>
        <v>2018/12/21</v>
      </c>
    </row>
    <row r="774" spans="46:49" ht="15.75" x14ac:dyDescent="0.25">
      <c r="AT774" s="53" t="s">
        <v>1658</v>
      </c>
      <c r="AU774" s="53" t="s">
        <v>78</v>
      </c>
      <c r="AV774" s="71" t="s">
        <v>408</v>
      </c>
      <c r="AW774" s="1" t="str">
        <f t="shared" si="11"/>
        <v>2018/12/21</v>
      </c>
    </row>
    <row r="775" spans="46:49" ht="15.75" x14ac:dyDescent="0.25">
      <c r="AT775" s="53" t="s">
        <v>175</v>
      </c>
      <c r="AU775" s="53" t="s">
        <v>78</v>
      </c>
      <c r="AV775" s="71" t="s">
        <v>408</v>
      </c>
      <c r="AW775" s="1" t="str">
        <f t="shared" si="11"/>
        <v>2018/12/21</v>
      </c>
    </row>
    <row r="776" spans="46:49" ht="15.75" x14ac:dyDescent="0.25">
      <c r="AT776" s="53" t="s">
        <v>176</v>
      </c>
      <c r="AU776" s="53" t="s">
        <v>78</v>
      </c>
      <c r="AV776" s="71" t="s">
        <v>384</v>
      </c>
      <c r="AW776" s="1" t="str">
        <f t="shared" si="11"/>
        <v>2017/12/21</v>
      </c>
    </row>
    <row r="777" spans="46:49" ht="15.75" x14ac:dyDescent="0.25">
      <c r="AT777" s="53" t="s">
        <v>718</v>
      </c>
      <c r="AU777" s="53" t="s">
        <v>78</v>
      </c>
      <c r="AV777" s="71" t="s">
        <v>384</v>
      </c>
      <c r="AW777" s="1" t="str">
        <f t="shared" si="11"/>
        <v>2017/12/21</v>
      </c>
    </row>
    <row r="778" spans="46:49" ht="15.75" x14ac:dyDescent="0.25">
      <c r="AT778" s="53" t="s">
        <v>1659</v>
      </c>
      <c r="AU778" s="53" t="s">
        <v>78</v>
      </c>
      <c r="AV778" s="71" t="s">
        <v>384</v>
      </c>
      <c r="AW778" s="1" t="str">
        <f t="shared" si="11"/>
        <v>2017/12/21</v>
      </c>
    </row>
    <row r="779" spans="46:49" ht="15.75" x14ac:dyDescent="0.25">
      <c r="AT779" s="53" t="s">
        <v>1660</v>
      </c>
      <c r="AU779" s="53" t="s">
        <v>78</v>
      </c>
      <c r="AV779" s="71" t="s">
        <v>384</v>
      </c>
      <c r="AW779" s="1" t="str">
        <f t="shared" si="11"/>
        <v>2017/12/21</v>
      </c>
    </row>
    <row r="780" spans="46:49" ht="15.75" x14ac:dyDescent="0.25">
      <c r="AT780" s="53" t="s">
        <v>1661</v>
      </c>
      <c r="AU780" s="53" t="s">
        <v>78</v>
      </c>
      <c r="AV780" s="71" t="s">
        <v>384</v>
      </c>
      <c r="AW780" s="1" t="str">
        <f t="shared" si="11"/>
        <v>2017/12/21</v>
      </c>
    </row>
    <row r="781" spans="46:49" ht="15.75" x14ac:dyDescent="0.25">
      <c r="AT781" s="53" t="s">
        <v>719</v>
      </c>
      <c r="AU781" s="53" t="s">
        <v>78</v>
      </c>
      <c r="AV781" s="71" t="s">
        <v>384</v>
      </c>
      <c r="AW781" s="1" t="str">
        <f t="shared" si="11"/>
        <v>2017/12/21</v>
      </c>
    </row>
    <row r="782" spans="46:49" ht="15.75" x14ac:dyDescent="0.25">
      <c r="AT782" s="53" t="s">
        <v>298</v>
      </c>
      <c r="AU782" s="53" t="s">
        <v>78</v>
      </c>
      <c r="AV782" s="77">
        <v>46055</v>
      </c>
      <c r="AW782" s="1" t="str">
        <f t="shared" si="11"/>
        <v>2026/2/2</v>
      </c>
    </row>
    <row r="783" spans="46:49" ht="15.75" x14ac:dyDescent="0.25">
      <c r="AT783" s="53" t="s">
        <v>720</v>
      </c>
      <c r="AU783" s="53" t="s">
        <v>78</v>
      </c>
      <c r="AV783" s="77">
        <v>46055</v>
      </c>
      <c r="AW783" s="1" t="str">
        <f t="shared" si="11"/>
        <v>2026/2/2</v>
      </c>
    </row>
    <row r="784" spans="46:49" ht="15.75" x14ac:dyDescent="0.25">
      <c r="AT784" s="53" t="s">
        <v>721</v>
      </c>
      <c r="AU784" s="53" t="s">
        <v>78</v>
      </c>
      <c r="AV784" s="77">
        <v>46055</v>
      </c>
      <c r="AW784" s="1" t="str">
        <f t="shared" si="11"/>
        <v>2026/2/2</v>
      </c>
    </row>
    <row r="785" spans="46:49" ht="15.75" x14ac:dyDescent="0.25">
      <c r="AT785" s="53" t="s">
        <v>1662</v>
      </c>
      <c r="AU785" s="53" t="s">
        <v>78</v>
      </c>
      <c r="AV785" s="77">
        <v>46055</v>
      </c>
      <c r="AW785" s="1" t="str">
        <f t="shared" ref="AW785:AW848" si="12">IF(AV785="","",TEXT(AV785,"yyyy/m/d"))</f>
        <v>2026/2/2</v>
      </c>
    </row>
    <row r="786" spans="46:49" ht="15.75" x14ac:dyDescent="0.25">
      <c r="AT786" s="53" t="s">
        <v>1663</v>
      </c>
      <c r="AU786" s="53" t="s">
        <v>78</v>
      </c>
      <c r="AV786" s="77">
        <v>46055</v>
      </c>
      <c r="AW786" s="1" t="str">
        <f t="shared" si="12"/>
        <v>2026/2/2</v>
      </c>
    </row>
    <row r="787" spans="46:49" ht="15.75" x14ac:dyDescent="0.25">
      <c r="AT787" s="53" t="s">
        <v>1664</v>
      </c>
      <c r="AU787" s="53" t="s">
        <v>78</v>
      </c>
      <c r="AV787" s="77">
        <v>46055</v>
      </c>
      <c r="AW787" s="1" t="str">
        <f t="shared" si="12"/>
        <v>2026/2/2</v>
      </c>
    </row>
    <row r="788" spans="46:49" ht="15.75" x14ac:dyDescent="0.25">
      <c r="AT788" s="53" t="s">
        <v>722</v>
      </c>
      <c r="AU788" s="53" t="s">
        <v>80</v>
      </c>
      <c r="AV788" s="71"/>
      <c r="AW788" s="1" t="str">
        <f t="shared" si="12"/>
        <v/>
      </c>
    </row>
    <row r="789" spans="46:49" ht="15.75" x14ac:dyDescent="0.25">
      <c r="AT789" s="53" t="s">
        <v>723</v>
      </c>
      <c r="AU789" s="53" t="s">
        <v>80</v>
      </c>
      <c r="AV789" s="71"/>
      <c r="AW789" s="1" t="str">
        <f t="shared" si="12"/>
        <v/>
      </c>
    </row>
    <row r="790" spans="46:49" ht="15.75" x14ac:dyDescent="0.25">
      <c r="AT790" s="53" t="s">
        <v>724</v>
      </c>
      <c r="AU790" s="53" t="s">
        <v>78</v>
      </c>
      <c r="AV790" s="71" t="s">
        <v>423</v>
      </c>
      <c r="AW790" s="1" t="str">
        <f t="shared" si="12"/>
        <v>2024/11/21</v>
      </c>
    </row>
    <row r="791" spans="46:49" ht="15.75" x14ac:dyDescent="0.25">
      <c r="AT791" s="53" t="s">
        <v>725</v>
      </c>
      <c r="AU791" s="53" t="s">
        <v>78</v>
      </c>
      <c r="AV791" s="53" t="s">
        <v>423</v>
      </c>
      <c r="AW791" s="1" t="str">
        <f t="shared" si="12"/>
        <v>2024/11/21</v>
      </c>
    </row>
    <row r="792" spans="46:49" ht="15.75" x14ac:dyDescent="0.25">
      <c r="AT792" s="53" t="s">
        <v>726</v>
      </c>
      <c r="AU792" s="53" t="s">
        <v>78</v>
      </c>
      <c r="AV792" s="53" t="s">
        <v>423</v>
      </c>
      <c r="AW792" s="1" t="str">
        <f t="shared" si="12"/>
        <v>2024/11/21</v>
      </c>
    </row>
    <row r="793" spans="46:49" ht="15.75" x14ac:dyDescent="0.25">
      <c r="AT793" s="53" t="s">
        <v>1665</v>
      </c>
      <c r="AU793" s="53" t="s">
        <v>78</v>
      </c>
      <c r="AV793" s="53" t="s">
        <v>423</v>
      </c>
      <c r="AW793" s="1" t="str">
        <f t="shared" si="12"/>
        <v>2024/11/21</v>
      </c>
    </row>
    <row r="794" spans="46:49" ht="15.75" x14ac:dyDescent="0.25">
      <c r="AT794" s="53" t="s">
        <v>1666</v>
      </c>
      <c r="AU794" s="53" t="s">
        <v>78</v>
      </c>
      <c r="AV794" s="71" t="s">
        <v>423</v>
      </c>
      <c r="AW794" s="1" t="str">
        <f t="shared" si="12"/>
        <v>2024/11/21</v>
      </c>
    </row>
    <row r="795" spans="46:49" ht="15.75" x14ac:dyDescent="0.25">
      <c r="AT795" s="53" t="s">
        <v>1667</v>
      </c>
      <c r="AU795" s="53" t="s">
        <v>78</v>
      </c>
      <c r="AV795" s="71" t="s">
        <v>423</v>
      </c>
      <c r="AW795" s="1" t="str">
        <f t="shared" si="12"/>
        <v>2024/11/21</v>
      </c>
    </row>
    <row r="796" spans="46:49" ht="15.75" x14ac:dyDescent="0.25">
      <c r="AT796" s="53" t="s">
        <v>177</v>
      </c>
      <c r="AU796" s="53" t="s">
        <v>78</v>
      </c>
      <c r="AV796" s="71" t="s">
        <v>423</v>
      </c>
      <c r="AW796" s="1" t="str">
        <f t="shared" si="12"/>
        <v>2024/11/21</v>
      </c>
    </row>
    <row r="797" spans="46:49" ht="15.75" x14ac:dyDescent="0.25">
      <c r="AT797" s="53" t="s">
        <v>727</v>
      </c>
      <c r="AU797" s="53" t="s">
        <v>78</v>
      </c>
      <c r="AV797" s="71" t="s">
        <v>423</v>
      </c>
      <c r="AW797" s="1" t="str">
        <f t="shared" si="12"/>
        <v>2024/11/21</v>
      </c>
    </row>
    <row r="798" spans="46:49" ht="15.75" x14ac:dyDescent="0.25">
      <c r="AT798" s="53" t="s">
        <v>178</v>
      </c>
      <c r="AU798" s="53" t="s">
        <v>78</v>
      </c>
      <c r="AV798" s="71" t="s">
        <v>409</v>
      </c>
      <c r="AW798" s="1" t="str">
        <f t="shared" si="12"/>
        <v>2025/3/21</v>
      </c>
    </row>
    <row r="799" spans="46:49" ht="15.75" x14ac:dyDescent="0.25">
      <c r="AT799" s="53" t="s">
        <v>728</v>
      </c>
      <c r="AU799" s="53" t="s">
        <v>78</v>
      </c>
      <c r="AV799" s="71" t="s">
        <v>409</v>
      </c>
      <c r="AW799" s="1" t="str">
        <f t="shared" si="12"/>
        <v>2025/3/21</v>
      </c>
    </row>
    <row r="800" spans="46:49" ht="15.75" x14ac:dyDescent="0.25">
      <c r="AT800" s="53" t="s">
        <v>729</v>
      </c>
      <c r="AU800" s="53" t="s">
        <v>80</v>
      </c>
      <c r="AV800" s="71"/>
      <c r="AW800" s="1" t="str">
        <f t="shared" si="12"/>
        <v/>
      </c>
    </row>
    <row r="801" spans="46:49" ht="15.75" x14ac:dyDescent="0.25">
      <c r="AT801" s="53" t="s">
        <v>730</v>
      </c>
      <c r="AU801" s="53" t="s">
        <v>80</v>
      </c>
      <c r="AV801" s="71"/>
      <c r="AW801" s="1" t="str">
        <f t="shared" si="12"/>
        <v/>
      </c>
    </row>
    <row r="802" spans="46:49" ht="15.75" x14ac:dyDescent="0.25">
      <c r="AT802" s="53" t="s">
        <v>1668</v>
      </c>
      <c r="AU802" s="53" t="s">
        <v>80</v>
      </c>
      <c r="AV802" s="71"/>
      <c r="AW802" s="1" t="str">
        <f t="shared" si="12"/>
        <v/>
      </c>
    </row>
    <row r="803" spans="46:49" ht="15.75" x14ac:dyDescent="0.25">
      <c r="AT803" s="53" t="s">
        <v>1669</v>
      </c>
      <c r="AU803" s="53" t="s">
        <v>80</v>
      </c>
      <c r="AV803" s="71"/>
      <c r="AW803" s="1" t="str">
        <f t="shared" si="12"/>
        <v/>
      </c>
    </row>
    <row r="804" spans="46:49" ht="15.75" x14ac:dyDescent="0.25">
      <c r="AT804" s="53" t="s">
        <v>1670</v>
      </c>
      <c r="AU804" s="53" t="s">
        <v>80</v>
      </c>
      <c r="AV804" s="71"/>
      <c r="AW804" s="1" t="str">
        <f t="shared" si="12"/>
        <v/>
      </c>
    </row>
    <row r="805" spans="46:49" ht="15.75" x14ac:dyDescent="0.25">
      <c r="AT805" s="53" t="s">
        <v>155</v>
      </c>
      <c r="AU805" s="53" t="s">
        <v>80</v>
      </c>
      <c r="AV805" s="71"/>
      <c r="AW805" s="1" t="str">
        <f t="shared" si="12"/>
        <v/>
      </c>
    </row>
    <row r="806" spans="46:49" ht="15.75" x14ac:dyDescent="0.25">
      <c r="AT806" s="53" t="s">
        <v>731</v>
      </c>
      <c r="AU806" s="53" t="s">
        <v>78</v>
      </c>
      <c r="AV806" s="71" t="s">
        <v>384</v>
      </c>
      <c r="AW806" s="1" t="str">
        <f t="shared" si="12"/>
        <v>2017/12/21</v>
      </c>
    </row>
    <row r="807" spans="46:49" ht="15.75" x14ac:dyDescent="0.25">
      <c r="AT807" s="53" t="s">
        <v>732</v>
      </c>
      <c r="AU807" s="53" t="s">
        <v>78</v>
      </c>
      <c r="AV807" s="71" t="s">
        <v>384</v>
      </c>
      <c r="AW807" s="1" t="str">
        <f t="shared" si="12"/>
        <v>2017/12/21</v>
      </c>
    </row>
    <row r="808" spans="46:49" ht="15.75" x14ac:dyDescent="0.25">
      <c r="AT808" s="53" t="s">
        <v>1671</v>
      </c>
      <c r="AU808" s="53" t="s">
        <v>78</v>
      </c>
      <c r="AV808" s="71" t="s">
        <v>384</v>
      </c>
      <c r="AW808" s="1" t="str">
        <f t="shared" si="12"/>
        <v>2017/12/21</v>
      </c>
    </row>
    <row r="809" spans="46:49" ht="15.75" x14ac:dyDescent="0.25">
      <c r="AT809" s="53" t="s">
        <v>1672</v>
      </c>
      <c r="AU809" s="53" t="s">
        <v>78</v>
      </c>
      <c r="AV809" s="71" t="s">
        <v>384</v>
      </c>
      <c r="AW809" s="1" t="str">
        <f t="shared" si="12"/>
        <v>2017/12/21</v>
      </c>
    </row>
    <row r="810" spans="46:49" ht="15.75" x14ac:dyDescent="0.25">
      <c r="AT810" s="53" t="s">
        <v>1673</v>
      </c>
      <c r="AU810" s="53" t="s">
        <v>78</v>
      </c>
      <c r="AV810" s="71" t="s">
        <v>384</v>
      </c>
      <c r="AW810" s="1" t="str">
        <f t="shared" si="12"/>
        <v>2017/12/21</v>
      </c>
    </row>
    <row r="811" spans="46:49" ht="15.75" x14ac:dyDescent="0.25">
      <c r="AT811" s="53" t="s">
        <v>156</v>
      </c>
      <c r="AU811" s="53" t="s">
        <v>78</v>
      </c>
      <c r="AV811" s="71" t="s">
        <v>384</v>
      </c>
      <c r="AW811" s="1" t="str">
        <f t="shared" si="12"/>
        <v>2017/12/21</v>
      </c>
    </row>
    <row r="812" spans="46:49" ht="15.75" x14ac:dyDescent="0.25">
      <c r="AT812" s="53" t="s">
        <v>733</v>
      </c>
      <c r="AU812" s="53" t="s">
        <v>78</v>
      </c>
      <c r="AV812" s="71" t="s">
        <v>384</v>
      </c>
      <c r="AW812" s="1" t="str">
        <f t="shared" si="12"/>
        <v>2017/12/21</v>
      </c>
    </row>
    <row r="813" spans="46:49" ht="15.75" x14ac:dyDescent="0.25">
      <c r="AT813" s="53" t="s">
        <v>734</v>
      </c>
      <c r="AU813" s="53" t="s">
        <v>78</v>
      </c>
      <c r="AV813" s="71" t="s">
        <v>384</v>
      </c>
      <c r="AW813" s="1" t="str">
        <f t="shared" si="12"/>
        <v>2017/12/21</v>
      </c>
    </row>
    <row r="814" spans="46:49" ht="15.75" x14ac:dyDescent="0.25">
      <c r="AT814" s="53" t="s">
        <v>1674</v>
      </c>
      <c r="AU814" s="53" t="s">
        <v>78</v>
      </c>
      <c r="AV814" s="71" t="s">
        <v>384</v>
      </c>
      <c r="AW814" s="1" t="str">
        <f t="shared" si="12"/>
        <v>2017/12/21</v>
      </c>
    </row>
    <row r="815" spans="46:49" ht="15.75" x14ac:dyDescent="0.25">
      <c r="AT815" s="53" t="s">
        <v>1675</v>
      </c>
      <c r="AU815" s="53" t="s">
        <v>78</v>
      </c>
      <c r="AV815" s="71" t="s">
        <v>384</v>
      </c>
      <c r="AW815" s="1" t="str">
        <f t="shared" si="12"/>
        <v>2017/12/21</v>
      </c>
    </row>
    <row r="816" spans="46:49" ht="15.75" x14ac:dyDescent="0.25">
      <c r="AT816" s="53" t="s">
        <v>1676</v>
      </c>
      <c r="AU816" s="53" t="s">
        <v>78</v>
      </c>
      <c r="AV816" s="71" t="s">
        <v>384</v>
      </c>
      <c r="AW816" s="1" t="str">
        <f t="shared" si="12"/>
        <v>2017/12/21</v>
      </c>
    </row>
    <row r="817" spans="46:49" ht="15.75" x14ac:dyDescent="0.25">
      <c r="AT817" s="53" t="s">
        <v>157</v>
      </c>
      <c r="AU817" s="53" t="s">
        <v>78</v>
      </c>
      <c r="AV817" s="71" t="s">
        <v>384</v>
      </c>
      <c r="AW817" s="1" t="str">
        <f t="shared" si="12"/>
        <v>2017/12/21</v>
      </c>
    </row>
    <row r="818" spans="46:49" ht="15.75" x14ac:dyDescent="0.25">
      <c r="AT818" s="53" t="s">
        <v>158</v>
      </c>
      <c r="AU818" s="53" t="s">
        <v>80</v>
      </c>
      <c r="AV818" s="71"/>
      <c r="AW818" s="1" t="str">
        <f t="shared" si="12"/>
        <v/>
      </c>
    </row>
    <row r="819" spans="46:49" ht="15.75" x14ac:dyDescent="0.25">
      <c r="AT819" s="53" t="s">
        <v>735</v>
      </c>
      <c r="AU819" s="53" t="s">
        <v>80</v>
      </c>
      <c r="AV819" s="71"/>
      <c r="AW819" s="1" t="str">
        <f t="shared" si="12"/>
        <v/>
      </c>
    </row>
    <row r="820" spans="46:49" ht="15.75" x14ac:dyDescent="0.25">
      <c r="AT820" s="53" t="s">
        <v>736</v>
      </c>
      <c r="AU820" s="53" t="s">
        <v>80</v>
      </c>
      <c r="AV820" s="71"/>
      <c r="AW820" s="1" t="str">
        <f t="shared" si="12"/>
        <v/>
      </c>
    </row>
    <row r="821" spans="46:49" ht="15.75" x14ac:dyDescent="0.25">
      <c r="AT821" s="53" t="s">
        <v>737</v>
      </c>
      <c r="AU821" s="53" t="s">
        <v>80</v>
      </c>
      <c r="AV821" s="71"/>
      <c r="AW821" s="1" t="str">
        <f t="shared" si="12"/>
        <v/>
      </c>
    </row>
    <row r="822" spans="46:49" ht="15.75" x14ac:dyDescent="0.25">
      <c r="AT822" s="53" t="s">
        <v>1677</v>
      </c>
      <c r="AU822" s="53" t="s">
        <v>80</v>
      </c>
      <c r="AV822" s="71"/>
      <c r="AW822" s="1" t="str">
        <f t="shared" si="12"/>
        <v/>
      </c>
    </row>
    <row r="823" spans="46:49" ht="15.75" x14ac:dyDescent="0.25">
      <c r="AT823" s="53" t="s">
        <v>1678</v>
      </c>
      <c r="AU823" s="53" t="s">
        <v>80</v>
      </c>
      <c r="AV823" s="71"/>
      <c r="AW823" s="1" t="str">
        <f t="shared" si="12"/>
        <v/>
      </c>
    </row>
    <row r="824" spans="46:49" ht="15.75" x14ac:dyDescent="0.25">
      <c r="AT824" s="53" t="s">
        <v>1679</v>
      </c>
      <c r="AU824" s="53" t="s">
        <v>80</v>
      </c>
      <c r="AV824" s="71"/>
      <c r="AW824" s="1" t="str">
        <f t="shared" si="12"/>
        <v/>
      </c>
    </row>
    <row r="825" spans="46:49" ht="15.75" x14ac:dyDescent="0.25">
      <c r="AT825" s="53" t="s">
        <v>373</v>
      </c>
      <c r="AU825" s="53" t="s">
        <v>80</v>
      </c>
      <c r="AV825" s="71"/>
      <c r="AW825" s="1" t="str">
        <f t="shared" si="12"/>
        <v/>
      </c>
    </row>
    <row r="826" spans="46:49" ht="15.75" x14ac:dyDescent="0.25">
      <c r="AT826" s="53" t="s">
        <v>114</v>
      </c>
      <c r="AU826" s="53" t="s">
        <v>78</v>
      </c>
      <c r="AV826" s="71" t="s">
        <v>393</v>
      </c>
      <c r="AW826" s="1" t="str">
        <f t="shared" si="12"/>
        <v>2003/9/8</v>
      </c>
    </row>
    <row r="827" spans="46:49" ht="15.75" x14ac:dyDescent="0.25">
      <c r="AT827" s="53" t="s">
        <v>160</v>
      </c>
      <c r="AU827" s="53" t="s">
        <v>78</v>
      </c>
      <c r="AV827" s="71" t="s">
        <v>387</v>
      </c>
      <c r="AW827" s="1" t="str">
        <f t="shared" si="12"/>
        <v>2023/12/21</v>
      </c>
    </row>
    <row r="828" spans="46:49" ht="15.75" x14ac:dyDescent="0.25">
      <c r="AT828" s="53" t="s">
        <v>738</v>
      </c>
      <c r="AU828" s="53" t="s">
        <v>78</v>
      </c>
      <c r="AV828" s="71" t="s">
        <v>390</v>
      </c>
      <c r="AW828" s="1" t="str">
        <f t="shared" si="12"/>
        <v>2024/6/21</v>
      </c>
    </row>
    <row r="829" spans="46:49" x14ac:dyDescent="0.2">
      <c r="AT829" s="52" t="s">
        <v>739</v>
      </c>
      <c r="AU829" s="52" t="s">
        <v>78</v>
      </c>
      <c r="AV829" s="1" t="s">
        <v>390</v>
      </c>
      <c r="AW829" s="1" t="str">
        <f t="shared" si="12"/>
        <v>2024/6/21</v>
      </c>
    </row>
    <row r="830" spans="46:49" x14ac:dyDescent="0.2">
      <c r="AT830" s="52" t="s">
        <v>1680</v>
      </c>
      <c r="AU830" s="52" t="s">
        <v>78</v>
      </c>
      <c r="AV830" s="1" t="s">
        <v>390</v>
      </c>
      <c r="AW830" s="1" t="str">
        <f t="shared" si="12"/>
        <v>2024/6/21</v>
      </c>
    </row>
    <row r="831" spans="46:49" x14ac:dyDescent="0.2">
      <c r="AT831" s="52" t="s">
        <v>1681</v>
      </c>
      <c r="AU831" s="52" t="s">
        <v>78</v>
      </c>
      <c r="AV831" s="1" t="s">
        <v>390</v>
      </c>
      <c r="AW831" s="1" t="str">
        <f t="shared" si="12"/>
        <v>2024/6/21</v>
      </c>
    </row>
    <row r="832" spans="46:49" x14ac:dyDescent="0.2">
      <c r="AT832" s="52" t="s">
        <v>1682</v>
      </c>
      <c r="AU832" s="52" t="s">
        <v>78</v>
      </c>
      <c r="AV832" s="1" t="s">
        <v>390</v>
      </c>
      <c r="AW832" s="1" t="str">
        <f t="shared" si="12"/>
        <v>2024/6/21</v>
      </c>
    </row>
    <row r="833" spans="46:49" x14ac:dyDescent="0.2">
      <c r="AT833" s="52" t="s">
        <v>161</v>
      </c>
      <c r="AU833" s="52" t="s">
        <v>78</v>
      </c>
      <c r="AV833" s="1" t="s">
        <v>390</v>
      </c>
      <c r="AW833" s="1" t="str">
        <f t="shared" si="12"/>
        <v>2024/6/21</v>
      </c>
    </row>
    <row r="834" spans="46:49" x14ac:dyDescent="0.2">
      <c r="AT834" s="52" t="s">
        <v>740</v>
      </c>
      <c r="AU834" s="52" t="s">
        <v>78</v>
      </c>
      <c r="AV834" s="1" t="s">
        <v>390</v>
      </c>
      <c r="AW834" s="1" t="str">
        <f t="shared" si="12"/>
        <v>2024/6/21</v>
      </c>
    </row>
    <row r="835" spans="46:49" x14ac:dyDescent="0.2">
      <c r="AT835" s="52" t="s">
        <v>741</v>
      </c>
      <c r="AU835" s="52" t="s">
        <v>78</v>
      </c>
      <c r="AV835" s="1" t="s">
        <v>390</v>
      </c>
      <c r="AW835" s="1" t="str">
        <f t="shared" si="12"/>
        <v>2024/6/21</v>
      </c>
    </row>
    <row r="836" spans="46:49" x14ac:dyDescent="0.2">
      <c r="AT836" s="52" t="s">
        <v>742</v>
      </c>
      <c r="AU836" s="52" t="s">
        <v>78</v>
      </c>
      <c r="AV836" s="1" t="s">
        <v>390</v>
      </c>
      <c r="AW836" s="1" t="str">
        <f t="shared" si="12"/>
        <v>2024/6/21</v>
      </c>
    </row>
    <row r="837" spans="46:49" x14ac:dyDescent="0.2">
      <c r="AT837" s="52" t="s">
        <v>743</v>
      </c>
      <c r="AU837" s="52" t="s">
        <v>78</v>
      </c>
      <c r="AV837" s="1" t="s">
        <v>390</v>
      </c>
      <c r="AW837" s="1" t="str">
        <f t="shared" si="12"/>
        <v>2024/6/21</v>
      </c>
    </row>
    <row r="838" spans="46:49" x14ac:dyDescent="0.2">
      <c r="AT838" s="52" t="s">
        <v>744</v>
      </c>
      <c r="AU838" s="52" t="s">
        <v>78</v>
      </c>
      <c r="AV838" s="1" t="s">
        <v>390</v>
      </c>
      <c r="AW838" s="1" t="str">
        <f t="shared" si="12"/>
        <v>2024/6/21</v>
      </c>
    </row>
    <row r="839" spans="46:49" x14ac:dyDescent="0.2">
      <c r="AT839" s="52" t="s">
        <v>745</v>
      </c>
      <c r="AU839" s="52" t="s">
        <v>78</v>
      </c>
      <c r="AV839" s="1" t="s">
        <v>390</v>
      </c>
      <c r="AW839" s="1" t="str">
        <f t="shared" si="12"/>
        <v>2024/6/21</v>
      </c>
    </row>
    <row r="840" spans="46:49" x14ac:dyDescent="0.2">
      <c r="AT840" s="52" t="s">
        <v>746</v>
      </c>
      <c r="AU840" s="52" t="s">
        <v>78</v>
      </c>
      <c r="AV840" s="1" t="s">
        <v>390</v>
      </c>
      <c r="AW840" s="1" t="str">
        <f t="shared" si="12"/>
        <v>2024/6/21</v>
      </c>
    </row>
    <row r="841" spans="46:49" x14ac:dyDescent="0.2">
      <c r="AT841" s="52" t="s">
        <v>747</v>
      </c>
      <c r="AU841" s="52" t="s">
        <v>78</v>
      </c>
      <c r="AV841" s="1" t="s">
        <v>390</v>
      </c>
      <c r="AW841" s="1" t="str">
        <f t="shared" si="12"/>
        <v>2024/6/21</v>
      </c>
    </row>
    <row r="842" spans="46:49" x14ac:dyDescent="0.2">
      <c r="AT842" s="52" t="s">
        <v>1683</v>
      </c>
      <c r="AU842" s="52" t="s">
        <v>78</v>
      </c>
      <c r="AV842" s="1" t="s">
        <v>390</v>
      </c>
      <c r="AW842" s="1" t="str">
        <f t="shared" si="12"/>
        <v>2024/6/21</v>
      </c>
    </row>
    <row r="843" spans="46:49" x14ac:dyDescent="0.2">
      <c r="AT843" s="52" t="s">
        <v>1684</v>
      </c>
      <c r="AU843" s="52" t="s">
        <v>78</v>
      </c>
      <c r="AV843" s="1" t="s">
        <v>390</v>
      </c>
      <c r="AW843" s="1" t="str">
        <f t="shared" si="12"/>
        <v>2024/6/21</v>
      </c>
    </row>
    <row r="844" spans="46:49" x14ac:dyDescent="0.2">
      <c r="AT844" s="52" t="s">
        <v>1685</v>
      </c>
      <c r="AU844" s="52" t="s">
        <v>78</v>
      </c>
      <c r="AV844" s="1" t="s">
        <v>390</v>
      </c>
      <c r="AW844" s="1" t="str">
        <f t="shared" si="12"/>
        <v>2024/6/21</v>
      </c>
    </row>
    <row r="845" spans="46:49" x14ac:dyDescent="0.2">
      <c r="AT845" s="52" t="s">
        <v>1686</v>
      </c>
      <c r="AU845" s="52" t="s">
        <v>78</v>
      </c>
      <c r="AV845" s="1" t="s">
        <v>390</v>
      </c>
      <c r="AW845" s="1" t="str">
        <f t="shared" si="12"/>
        <v>2024/6/21</v>
      </c>
    </row>
    <row r="846" spans="46:49" x14ac:dyDescent="0.2">
      <c r="AT846" s="52" t="s">
        <v>1687</v>
      </c>
      <c r="AU846" s="52" t="s">
        <v>78</v>
      </c>
      <c r="AV846" s="1" t="s">
        <v>390</v>
      </c>
      <c r="AW846" s="1" t="str">
        <f t="shared" si="12"/>
        <v>2024/6/21</v>
      </c>
    </row>
    <row r="847" spans="46:49" x14ac:dyDescent="0.2">
      <c r="AT847" s="52" t="s">
        <v>1688</v>
      </c>
      <c r="AU847" s="52" t="s">
        <v>78</v>
      </c>
      <c r="AV847" s="1" t="s">
        <v>390</v>
      </c>
      <c r="AW847" s="1" t="str">
        <f t="shared" si="12"/>
        <v>2024/6/21</v>
      </c>
    </row>
    <row r="848" spans="46:49" x14ac:dyDescent="0.2">
      <c r="AT848" s="52" t="s">
        <v>164</v>
      </c>
      <c r="AU848" s="52" t="s">
        <v>78</v>
      </c>
      <c r="AV848" s="1" t="s">
        <v>390</v>
      </c>
      <c r="AW848" s="1" t="str">
        <f t="shared" si="12"/>
        <v>2024/6/21</v>
      </c>
    </row>
    <row r="849" spans="46:49" x14ac:dyDescent="0.2">
      <c r="AT849" s="52" t="s">
        <v>748</v>
      </c>
      <c r="AU849" s="52" t="s">
        <v>78</v>
      </c>
      <c r="AV849" s="1">
        <v>45281</v>
      </c>
      <c r="AW849" s="1" t="str">
        <f t="shared" ref="AW849:AW912" si="13">IF(AV849="","",TEXT(AV849,"yyyy/m/d"))</f>
        <v>2023/12/21</v>
      </c>
    </row>
    <row r="850" spans="46:49" x14ac:dyDescent="0.2">
      <c r="AT850" s="52" t="s">
        <v>749</v>
      </c>
      <c r="AU850" s="52" t="s">
        <v>78</v>
      </c>
      <c r="AV850" s="1">
        <v>45281</v>
      </c>
      <c r="AW850" s="1" t="str">
        <f t="shared" si="13"/>
        <v>2023/12/21</v>
      </c>
    </row>
    <row r="851" spans="46:49" x14ac:dyDescent="0.2">
      <c r="AT851" s="52" t="s">
        <v>750</v>
      </c>
      <c r="AU851" s="52" t="s">
        <v>78</v>
      </c>
      <c r="AV851" s="1">
        <v>45281</v>
      </c>
      <c r="AW851" s="1" t="str">
        <f t="shared" si="13"/>
        <v>2023/12/21</v>
      </c>
    </row>
    <row r="852" spans="46:49" x14ac:dyDescent="0.2">
      <c r="AT852" s="52" t="s">
        <v>751</v>
      </c>
      <c r="AU852" s="52" t="s">
        <v>78</v>
      </c>
      <c r="AV852" s="1">
        <v>45281</v>
      </c>
      <c r="AW852" s="1" t="str">
        <f t="shared" si="13"/>
        <v>2023/12/21</v>
      </c>
    </row>
    <row r="853" spans="46:49" x14ac:dyDescent="0.2">
      <c r="AT853" s="52" t="s">
        <v>752</v>
      </c>
      <c r="AU853" s="52" t="s">
        <v>78</v>
      </c>
      <c r="AV853" s="1">
        <v>45281</v>
      </c>
      <c r="AW853" s="1" t="str">
        <f t="shared" si="13"/>
        <v>2023/12/21</v>
      </c>
    </row>
    <row r="854" spans="46:49" x14ac:dyDescent="0.2">
      <c r="AT854" s="52" t="s">
        <v>753</v>
      </c>
      <c r="AU854" s="52" t="s">
        <v>78</v>
      </c>
      <c r="AV854" s="1">
        <v>45281</v>
      </c>
      <c r="AW854" s="1" t="str">
        <f t="shared" si="13"/>
        <v>2023/12/21</v>
      </c>
    </row>
    <row r="855" spans="46:49" x14ac:dyDescent="0.2">
      <c r="AT855" s="52" t="s">
        <v>754</v>
      </c>
      <c r="AU855" s="52" t="s">
        <v>78</v>
      </c>
      <c r="AV855" s="1">
        <v>45281</v>
      </c>
      <c r="AW855" s="1" t="str">
        <f t="shared" si="13"/>
        <v>2023/12/21</v>
      </c>
    </row>
    <row r="856" spans="46:49" x14ac:dyDescent="0.2">
      <c r="AT856" s="52" t="s">
        <v>755</v>
      </c>
      <c r="AU856" s="52" t="s">
        <v>78</v>
      </c>
      <c r="AV856" s="1">
        <v>45281</v>
      </c>
      <c r="AW856" s="1" t="str">
        <f t="shared" si="13"/>
        <v>2023/12/21</v>
      </c>
    </row>
    <row r="857" spans="46:49" x14ac:dyDescent="0.2">
      <c r="AT857" s="52" t="s">
        <v>756</v>
      </c>
      <c r="AU857" s="52" t="s">
        <v>78</v>
      </c>
      <c r="AV857" s="1">
        <v>45281</v>
      </c>
      <c r="AW857" s="1" t="str">
        <f t="shared" si="13"/>
        <v>2023/12/21</v>
      </c>
    </row>
    <row r="858" spans="46:49" x14ac:dyDescent="0.2">
      <c r="AT858" s="52" t="s">
        <v>1689</v>
      </c>
      <c r="AU858" s="52" t="s">
        <v>78</v>
      </c>
      <c r="AV858" s="1">
        <v>45281</v>
      </c>
      <c r="AW858" s="1" t="str">
        <f t="shared" si="13"/>
        <v>2023/12/21</v>
      </c>
    </row>
    <row r="859" spans="46:49" x14ac:dyDescent="0.2">
      <c r="AT859" s="52" t="s">
        <v>1690</v>
      </c>
      <c r="AU859" s="52" t="s">
        <v>78</v>
      </c>
      <c r="AV859" s="1">
        <v>45281</v>
      </c>
      <c r="AW859" s="1" t="str">
        <f t="shared" si="13"/>
        <v>2023/12/21</v>
      </c>
    </row>
    <row r="860" spans="46:49" x14ac:dyDescent="0.2">
      <c r="AT860" s="52" t="s">
        <v>1691</v>
      </c>
      <c r="AU860" s="52" t="s">
        <v>78</v>
      </c>
      <c r="AV860" s="1">
        <v>45281</v>
      </c>
      <c r="AW860" s="1" t="str">
        <f t="shared" si="13"/>
        <v>2023/12/21</v>
      </c>
    </row>
    <row r="861" spans="46:49" x14ac:dyDescent="0.2">
      <c r="AT861" s="52" t="s">
        <v>1692</v>
      </c>
      <c r="AU861" s="52" t="s">
        <v>78</v>
      </c>
      <c r="AV861" s="1">
        <v>45281</v>
      </c>
      <c r="AW861" s="1" t="str">
        <f t="shared" si="13"/>
        <v>2023/12/21</v>
      </c>
    </row>
    <row r="862" spans="46:49" x14ac:dyDescent="0.2">
      <c r="AT862" s="52" t="s">
        <v>1693</v>
      </c>
      <c r="AU862" s="52" t="s">
        <v>78</v>
      </c>
      <c r="AV862" s="1">
        <v>45281</v>
      </c>
      <c r="AW862" s="1" t="str">
        <f t="shared" si="13"/>
        <v>2023/12/21</v>
      </c>
    </row>
    <row r="863" spans="46:49" x14ac:dyDescent="0.2">
      <c r="AT863" s="52" t="s">
        <v>1694</v>
      </c>
      <c r="AU863" s="52" t="s">
        <v>78</v>
      </c>
      <c r="AV863" s="1">
        <v>45281</v>
      </c>
      <c r="AW863" s="1" t="str">
        <f t="shared" si="13"/>
        <v>2023/12/21</v>
      </c>
    </row>
    <row r="864" spans="46:49" x14ac:dyDescent="0.2">
      <c r="AT864" s="52" t="s">
        <v>165</v>
      </c>
      <c r="AU864" s="52" t="s">
        <v>78</v>
      </c>
      <c r="AV864" s="1">
        <v>45281</v>
      </c>
      <c r="AW864" s="1" t="str">
        <f t="shared" si="13"/>
        <v>2023/12/21</v>
      </c>
    </row>
    <row r="865" spans="46:49" x14ac:dyDescent="0.2">
      <c r="AT865" s="52" t="s">
        <v>757</v>
      </c>
      <c r="AU865" s="52" t="s">
        <v>78</v>
      </c>
      <c r="AV865" s="1" t="s">
        <v>387</v>
      </c>
      <c r="AW865" s="1" t="str">
        <f t="shared" si="13"/>
        <v>2023/12/21</v>
      </c>
    </row>
    <row r="866" spans="46:49" x14ac:dyDescent="0.2">
      <c r="AT866" s="52" t="s">
        <v>758</v>
      </c>
      <c r="AU866" s="52" t="s">
        <v>78</v>
      </c>
      <c r="AV866" s="1" t="s">
        <v>387</v>
      </c>
      <c r="AW866" s="1" t="str">
        <f t="shared" si="13"/>
        <v>2023/12/21</v>
      </c>
    </row>
    <row r="867" spans="46:49" x14ac:dyDescent="0.2">
      <c r="AT867" s="52" t="s">
        <v>1695</v>
      </c>
      <c r="AU867" s="52" t="s">
        <v>78</v>
      </c>
      <c r="AV867" s="1" t="s">
        <v>387</v>
      </c>
      <c r="AW867" s="1" t="str">
        <f t="shared" si="13"/>
        <v>2023/12/21</v>
      </c>
    </row>
    <row r="868" spans="46:49" x14ac:dyDescent="0.2">
      <c r="AT868" s="52" t="s">
        <v>1696</v>
      </c>
      <c r="AU868" s="52" t="s">
        <v>78</v>
      </c>
      <c r="AV868" s="1" t="s">
        <v>387</v>
      </c>
      <c r="AW868" s="1" t="str">
        <f t="shared" si="13"/>
        <v>2023/12/21</v>
      </c>
    </row>
    <row r="869" spans="46:49" x14ac:dyDescent="0.2">
      <c r="AT869" s="52" t="s">
        <v>1697</v>
      </c>
      <c r="AU869" s="52" t="s">
        <v>78</v>
      </c>
      <c r="AV869" s="1" t="s">
        <v>387</v>
      </c>
      <c r="AW869" s="1" t="str">
        <f t="shared" si="13"/>
        <v>2023/12/21</v>
      </c>
    </row>
    <row r="870" spans="46:49" x14ac:dyDescent="0.2">
      <c r="AT870" s="52" t="s">
        <v>166</v>
      </c>
      <c r="AU870" s="52" t="s">
        <v>78</v>
      </c>
      <c r="AV870" s="1" t="s">
        <v>387</v>
      </c>
      <c r="AW870" s="1" t="str">
        <f t="shared" si="13"/>
        <v>2023/12/21</v>
      </c>
    </row>
    <row r="871" spans="46:49" x14ac:dyDescent="0.2">
      <c r="AT871" s="52" t="s">
        <v>350</v>
      </c>
      <c r="AU871" s="52" t="s">
        <v>80</v>
      </c>
      <c r="AW871" s="1" t="str">
        <f t="shared" si="13"/>
        <v/>
      </c>
    </row>
    <row r="872" spans="46:49" x14ac:dyDescent="0.2">
      <c r="AT872" s="52" t="s">
        <v>351</v>
      </c>
      <c r="AU872" s="52" t="s">
        <v>80</v>
      </c>
      <c r="AW872" s="1" t="str">
        <f t="shared" si="13"/>
        <v/>
      </c>
    </row>
    <row r="873" spans="46:49" x14ac:dyDescent="0.2">
      <c r="AT873" s="52" t="s">
        <v>352</v>
      </c>
      <c r="AU873" s="52" t="s">
        <v>80</v>
      </c>
      <c r="AW873" s="1" t="str">
        <f t="shared" si="13"/>
        <v/>
      </c>
    </row>
    <row r="874" spans="46:49" x14ac:dyDescent="0.2">
      <c r="AT874" s="52" t="s">
        <v>759</v>
      </c>
      <c r="AU874" s="52" t="s">
        <v>78</v>
      </c>
      <c r="AV874" s="1" t="s">
        <v>399</v>
      </c>
      <c r="AW874" s="1" t="str">
        <f t="shared" si="13"/>
        <v>2016/6/21</v>
      </c>
    </row>
    <row r="875" spans="46:49" x14ac:dyDescent="0.2">
      <c r="AT875" s="52" t="s">
        <v>760</v>
      </c>
      <c r="AU875" s="52" t="s">
        <v>78</v>
      </c>
      <c r="AV875" s="1" t="s">
        <v>399</v>
      </c>
      <c r="AW875" s="1" t="str">
        <f t="shared" si="13"/>
        <v>2016/6/21</v>
      </c>
    </row>
    <row r="876" spans="46:49" x14ac:dyDescent="0.2">
      <c r="AT876" s="52" t="s">
        <v>761</v>
      </c>
      <c r="AU876" s="52" t="s">
        <v>78</v>
      </c>
      <c r="AV876" s="1" t="s">
        <v>399</v>
      </c>
      <c r="AW876" s="1" t="str">
        <f t="shared" si="13"/>
        <v>2016/6/21</v>
      </c>
    </row>
    <row r="877" spans="46:49" x14ac:dyDescent="0.2">
      <c r="AT877" s="52" t="s">
        <v>762</v>
      </c>
      <c r="AU877" s="52" t="s">
        <v>78</v>
      </c>
      <c r="AV877" s="1" t="s">
        <v>399</v>
      </c>
      <c r="AW877" s="1" t="str">
        <f t="shared" si="13"/>
        <v>2016/6/21</v>
      </c>
    </row>
    <row r="878" spans="46:49" x14ac:dyDescent="0.2">
      <c r="AT878" s="52" t="s">
        <v>763</v>
      </c>
      <c r="AU878" s="52" t="s">
        <v>78</v>
      </c>
      <c r="AV878" s="1" t="s">
        <v>399</v>
      </c>
      <c r="AW878" s="1" t="str">
        <f t="shared" si="13"/>
        <v>2016/6/21</v>
      </c>
    </row>
    <row r="879" spans="46:49" x14ac:dyDescent="0.2">
      <c r="AT879" s="52" t="s">
        <v>764</v>
      </c>
      <c r="AU879" s="52" t="s">
        <v>78</v>
      </c>
      <c r="AV879" s="1" t="s">
        <v>399</v>
      </c>
      <c r="AW879" s="1" t="str">
        <f t="shared" si="13"/>
        <v>2016/6/21</v>
      </c>
    </row>
    <row r="880" spans="46:49" x14ac:dyDescent="0.2">
      <c r="AT880" s="52" t="s">
        <v>1698</v>
      </c>
      <c r="AU880" s="52" t="s">
        <v>78</v>
      </c>
      <c r="AV880" s="1" t="s">
        <v>399</v>
      </c>
      <c r="AW880" s="1" t="str">
        <f t="shared" si="13"/>
        <v>2016/6/21</v>
      </c>
    </row>
    <row r="881" spans="46:49" x14ac:dyDescent="0.2">
      <c r="AT881" s="52" t="s">
        <v>1699</v>
      </c>
      <c r="AU881" s="52" t="s">
        <v>78</v>
      </c>
      <c r="AV881" s="1" t="s">
        <v>399</v>
      </c>
      <c r="AW881" s="1" t="str">
        <f t="shared" si="13"/>
        <v>2016/6/21</v>
      </c>
    </row>
    <row r="882" spans="46:49" x14ac:dyDescent="0.2">
      <c r="AT882" s="52" t="s">
        <v>1700</v>
      </c>
      <c r="AU882" s="52" t="s">
        <v>78</v>
      </c>
      <c r="AV882" s="1" t="s">
        <v>399</v>
      </c>
      <c r="AW882" s="1" t="str">
        <f t="shared" si="13"/>
        <v>2016/6/21</v>
      </c>
    </row>
    <row r="883" spans="46:49" x14ac:dyDescent="0.2">
      <c r="AT883" s="52" t="s">
        <v>1701</v>
      </c>
      <c r="AU883" s="52" t="s">
        <v>78</v>
      </c>
      <c r="AV883" s="1" t="s">
        <v>399</v>
      </c>
      <c r="AW883" s="1" t="str">
        <f t="shared" si="13"/>
        <v>2016/6/21</v>
      </c>
    </row>
    <row r="884" spans="46:49" x14ac:dyDescent="0.2">
      <c r="AT884" s="52" t="s">
        <v>1702</v>
      </c>
      <c r="AU884" s="52" t="s">
        <v>78</v>
      </c>
      <c r="AV884" s="1" t="s">
        <v>399</v>
      </c>
      <c r="AW884" s="1" t="str">
        <f t="shared" si="13"/>
        <v>2016/6/21</v>
      </c>
    </row>
    <row r="885" spans="46:49" x14ac:dyDescent="0.2">
      <c r="AT885" s="52" t="s">
        <v>1703</v>
      </c>
      <c r="AU885" s="52" t="s">
        <v>78</v>
      </c>
      <c r="AV885" s="1" t="s">
        <v>399</v>
      </c>
      <c r="AW885" s="1" t="str">
        <f t="shared" si="13"/>
        <v>2016/6/21</v>
      </c>
    </row>
    <row r="886" spans="46:49" x14ac:dyDescent="0.2">
      <c r="AT886" s="52" t="s">
        <v>1704</v>
      </c>
      <c r="AU886" s="52" t="s">
        <v>78</v>
      </c>
      <c r="AV886" s="1" t="s">
        <v>399</v>
      </c>
      <c r="AW886" s="1" t="str">
        <f t="shared" si="13"/>
        <v>2016/6/21</v>
      </c>
    </row>
    <row r="887" spans="46:49" x14ac:dyDescent="0.2">
      <c r="AT887" s="52" t="s">
        <v>1705</v>
      </c>
      <c r="AU887" s="52" t="s">
        <v>78</v>
      </c>
      <c r="AV887" s="1" t="s">
        <v>399</v>
      </c>
      <c r="AW887" s="1" t="str">
        <f t="shared" si="13"/>
        <v>2016/6/21</v>
      </c>
    </row>
    <row r="888" spans="46:49" x14ac:dyDescent="0.2">
      <c r="AT888" s="52" t="s">
        <v>1706</v>
      </c>
      <c r="AU888" s="52" t="s">
        <v>78</v>
      </c>
      <c r="AV888" s="1" t="s">
        <v>399</v>
      </c>
      <c r="AW888" s="1" t="str">
        <f t="shared" si="13"/>
        <v>2016/6/21</v>
      </c>
    </row>
    <row r="889" spans="46:49" x14ac:dyDescent="0.2">
      <c r="AT889" s="52" t="s">
        <v>131</v>
      </c>
      <c r="AU889" s="52" t="s">
        <v>78</v>
      </c>
      <c r="AV889" s="1" t="s">
        <v>399</v>
      </c>
      <c r="AW889" s="1" t="str">
        <f t="shared" si="13"/>
        <v>2016/6/21</v>
      </c>
    </row>
    <row r="890" spans="46:49" x14ac:dyDescent="0.2">
      <c r="AT890" s="52" t="s">
        <v>765</v>
      </c>
      <c r="AU890" s="52" t="s">
        <v>78</v>
      </c>
      <c r="AV890" s="1" t="s">
        <v>391</v>
      </c>
      <c r="AW890" s="1" t="str">
        <f t="shared" si="13"/>
        <v>2017/1/23</v>
      </c>
    </row>
    <row r="891" spans="46:49" x14ac:dyDescent="0.2">
      <c r="AT891" s="52" t="s">
        <v>1707</v>
      </c>
      <c r="AU891" s="52" t="s">
        <v>78</v>
      </c>
      <c r="AV891" s="1" t="s">
        <v>391</v>
      </c>
      <c r="AW891" s="1" t="str">
        <f t="shared" si="13"/>
        <v>2017/1/23</v>
      </c>
    </row>
    <row r="892" spans="46:49" x14ac:dyDescent="0.2">
      <c r="AT892" s="52" t="s">
        <v>1708</v>
      </c>
      <c r="AU892" s="52" t="s">
        <v>78</v>
      </c>
      <c r="AV892" s="1" t="s">
        <v>391</v>
      </c>
      <c r="AW892" s="1" t="str">
        <f t="shared" si="13"/>
        <v>2017/1/23</v>
      </c>
    </row>
    <row r="893" spans="46:49" x14ac:dyDescent="0.2">
      <c r="AT893" s="52" t="s">
        <v>1709</v>
      </c>
      <c r="AU893" s="52" t="s">
        <v>78</v>
      </c>
      <c r="AV893" s="1" t="s">
        <v>391</v>
      </c>
      <c r="AW893" s="1" t="str">
        <f t="shared" si="13"/>
        <v>2017/1/23</v>
      </c>
    </row>
    <row r="894" spans="46:49" x14ac:dyDescent="0.2">
      <c r="AT894" s="52" t="s">
        <v>1710</v>
      </c>
      <c r="AU894" s="52" t="s">
        <v>78</v>
      </c>
      <c r="AV894" s="1" t="s">
        <v>391</v>
      </c>
      <c r="AW894" s="1" t="str">
        <f t="shared" si="13"/>
        <v>2017/1/23</v>
      </c>
    </row>
    <row r="895" spans="46:49" x14ac:dyDescent="0.2">
      <c r="AT895" s="52" t="s">
        <v>162</v>
      </c>
      <c r="AU895" s="52" t="s">
        <v>78</v>
      </c>
      <c r="AV895" s="1" t="s">
        <v>391</v>
      </c>
      <c r="AW895" s="1" t="str">
        <f t="shared" si="13"/>
        <v>2017/1/23</v>
      </c>
    </row>
    <row r="896" spans="46:49" x14ac:dyDescent="0.2">
      <c r="AT896" s="52" t="s">
        <v>766</v>
      </c>
      <c r="AU896" s="52" t="s">
        <v>80</v>
      </c>
      <c r="AW896" s="1" t="str">
        <f t="shared" si="13"/>
        <v/>
      </c>
    </row>
    <row r="897" spans="46:49" x14ac:dyDescent="0.2">
      <c r="AT897" s="52" t="s">
        <v>767</v>
      </c>
      <c r="AU897" s="52" t="s">
        <v>80</v>
      </c>
      <c r="AW897" s="1" t="str">
        <f t="shared" si="13"/>
        <v/>
      </c>
    </row>
    <row r="898" spans="46:49" x14ac:dyDescent="0.2">
      <c r="AT898" s="52" t="s">
        <v>1711</v>
      </c>
      <c r="AU898" s="52" t="s">
        <v>80</v>
      </c>
      <c r="AW898" s="1" t="str">
        <f t="shared" si="13"/>
        <v/>
      </c>
    </row>
    <row r="899" spans="46:49" x14ac:dyDescent="0.2">
      <c r="AT899" s="52" t="s">
        <v>1712</v>
      </c>
      <c r="AU899" s="52" t="s">
        <v>80</v>
      </c>
      <c r="AW899" s="1" t="str">
        <f t="shared" si="13"/>
        <v/>
      </c>
    </row>
    <row r="900" spans="46:49" x14ac:dyDescent="0.2">
      <c r="AT900" s="52" t="s">
        <v>1713</v>
      </c>
      <c r="AU900" s="52" t="s">
        <v>80</v>
      </c>
      <c r="AW900" s="1" t="str">
        <f t="shared" si="13"/>
        <v/>
      </c>
    </row>
    <row r="901" spans="46:49" x14ac:dyDescent="0.2">
      <c r="AT901" s="52" t="s">
        <v>366</v>
      </c>
      <c r="AU901" s="52" t="s">
        <v>80</v>
      </c>
      <c r="AW901" s="1" t="str">
        <f t="shared" si="13"/>
        <v/>
      </c>
    </row>
    <row r="902" spans="46:49" x14ac:dyDescent="0.2">
      <c r="AT902" s="52" t="s">
        <v>768</v>
      </c>
      <c r="AU902" s="52" t="s">
        <v>78</v>
      </c>
      <c r="AV902" s="1" t="s">
        <v>409</v>
      </c>
      <c r="AW902" s="1" t="str">
        <f t="shared" si="13"/>
        <v>2025/3/21</v>
      </c>
    </row>
    <row r="903" spans="46:49" x14ac:dyDescent="0.2">
      <c r="AT903" s="52" t="s">
        <v>769</v>
      </c>
      <c r="AU903" s="52" t="s">
        <v>78</v>
      </c>
      <c r="AV903" s="1" t="s">
        <v>409</v>
      </c>
      <c r="AW903" s="1" t="str">
        <f t="shared" si="13"/>
        <v>2025/3/21</v>
      </c>
    </row>
    <row r="904" spans="46:49" x14ac:dyDescent="0.2">
      <c r="AT904" s="52" t="s">
        <v>1714</v>
      </c>
      <c r="AU904" s="52" t="s">
        <v>78</v>
      </c>
      <c r="AV904" s="1" t="s">
        <v>409</v>
      </c>
      <c r="AW904" s="1" t="str">
        <f t="shared" si="13"/>
        <v>2025/3/21</v>
      </c>
    </row>
    <row r="905" spans="46:49" x14ac:dyDescent="0.2">
      <c r="AT905" s="52" t="s">
        <v>1715</v>
      </c>
      <c r="AU905" s="52" t="s">
        <v>78</v>
      </c>
      <c r="AV905" s="1" t="s">
        <v>409</v>
      </c>
      <c r="AW905" s="1" t="str">
        <f t="shared" si="13"/>
        <v>2025/3/21</v>
      </c>
    </row>
    <row r="906" spans="46:49" x14ac:dyDescent="0.2">
      <c r="AT906" s="52" t="s">
        <v>1716</v>
      </c>
      <c r="AU906" s="52" t="s">
        <v>78</v>
      </c>
      <c r="AV906" s="1" t="s">
        <v>409</v>
      </c>
      <c r="AW906" s="1" t="str">
        <f t="shared" si="13"/>
        <v>2025/3/21</v>
      </c>
    </row>
    <row r="907" spans="46:49" x14ac:dyDescent="0.2">
      <c r="AT907" s="52" t="s">
        <v>316</v>
      </c>
      <c r="AU907" s="52" t="s">
        <v>78</v>
      </c>
      <c r="AV907" s="1" t="s">
        <v>409</v>
      </c>
      <c r="AW907" s="1" t="str">
        <f t="shared" si="13"/>
        <v>2025/3/21</v>
      </c>
    </row>
    <row r="908" spans="46:49" x14ac:dyDescent="0.2">
      <c r="AT908" s="52" t="s">
        <v>181</v>
      </c>
      <c r="AU908" s="52" t="s">
        <v>80</v>
      </c>
      <c r="AW908" s="1" t="str">
        <f t="shared" si="13"/>
        <v/>
      </c>
    </row>
    <row r="909" spans="46:49" x14ac:dyDescent="0.2">
      <c r="AT909" s="52" t="s">
        <v>182</v>
      </c>
      <c r="AU909" s="52" t="s">
        <v>80</v>
      </c>
      <c r="AW909" s="1" t="str">
        <f t="shared" si="13"/>
        <v/>
      </c>
    </row>
    <row r="910" spans="46:49" x14ac:dyDescent="0.2">
      <c r="AT910" s="52" t="s">
        <v>132</v>
      </c>
      <c r="AU910" s="52" t="s">
        <v>80</v>
      </c>
      <c r="AW910" s="1" t="str">
        <f t="shared" si="13"/>
        <v/>
      </c>
    </row>
    <row r="911" spans="46:49" x14ac:dyDescent="0.2">
      <c r="AT911" s="52" t="s">
        <v>133</v>
      </c>
      <c r="AU911" s="52" t="s">
        <v>80</v>
      </c>
      <c r="AW911" s="1" t="str">
        <f t="shared" si="13"/>
        <v/>
      </c>
    </row>
    <row r="912" spans="46:49" x14ac:dyDescent="0.2">
      <c r="AT912" s="52" t="s">
        <v>134</v>
      </c>
      <c r="AU912" s="52" t="s">
        <v>80</v>
      </c>
      <c r="AW912" s="1" t="str">
        <f t="shared" si="13"/>
        <v/>
      </c>
    </row>
    <row r="913" spans="46:49" x14ac:dyDescent="0.2">
      <c r="AT913" s="52" t="s">
        <v>135</v>
      </c>
      <c r="AU913" s="52" t="s">
        <v>78</v>
      </c>
      <c r="AV913" s="1" t="s">
        <v>400</v>
      </c>
      <c r="AW913" s="1" t="str">
        <f t="shared" ref="AW913:AW976" si="14">IF(AV913="","",TEXT(AV913,"yyyy/m/d"))</f>
        <v>2018/4/23</v>
      </c>
    </row>
    <row r="914" spans="46:49" x14ac:dyDescent="0.2">
      <c r="AT914" s="52" t="s">
        <v>770</v>
      </c>
      <c r="AU914" s="52" t="s">
        <v>78</v>
      </c>
      <c r="AV914" s="1" t="s">
        <v>400</v>
      </c>
      <c r="AW914" s="1" t="str">
        <f t="shared" si="14"/>
        <v>2018/4/23</v>
      </c>
    </row>
    <row r="915" spans="46:49" x14ac:dyDescent="0.2">
      <c r="AT915" s="52" t="s">
        <v>136</v>
      </c>
      <c r="AU915" s="52" t="s">
        <v>78</v>
      </c>
      <c r="AV915" s="1" t="s">
        <v>401</v>
      </c>
      <c r="AW915" s="1" t="str">
        <f t="shared" si="14"/>
        <v>2023/8/4</v>
      </c>
    </row>
    <row r="916" spans="46:49" x14ac:dyDescent="0.2">
      <c r="AT916" s="52" t="s">
        <v>137</v>
      </c>
      <c r="AU916" s="52" t="s">
        <v>78</v>
      </c>
      <c r="AV916" s="1" t="s">
        <v>402</v>
      </c>
      <c r="AW916" s="1" t="str">
        <f t="shared" si="14"/>
        <v>2023/7/31</v>
      </c>
    </row>
    <row r="917" spans="46:49" x14ac:dyDescent="0.2">
      <c r="AT917" s="52" t="s">
        <v>138</v>
      </c>
      <c r="AU917" s="52" t="s">
        <v>80</v>
      </c>
      <c r="AW917" s="1" t="str">
        <f t="shared" si="14"/>
        <v/>
      </c>
    </row>
    <row r="918" spans="46:49" x14ac:dyDescent="0.2">
      <c r="AT918" s="52" t="s">
        <v>139</v>
      </c>
      <c r="AU918" s="52" t="s">
        <v>80</v>
      </c>
      <c r="AW918" s="1" t="str">
        <f t="shared" si="14"/>
        <v/>
      </c>
    </row>
    <row r="919" spans="46:49" x14ac:dyDescent="0.2">
      <c r="AT919" s="52" t="s">
        <v>140</v>
      </c>
      <c r="AU919" s="52" t="s">
        <v>78</v>
      </c>
      <c r="AV919" s="1" t="s">
        <v>403</v>
      </c>
      <c r="AW919" s="1" t="str">
        <f t="shared" si="14"/>
        <v>2020/5/20</v>
      </c>
    </row>
    <row r="920" spans="46:49" x14ac:dyDescent="0.2">
      <c r="AT920" s="52" t="s">
        <v>141</v>
      </c>
      <c r="AU920" s="52" t="s">
        <v>80</v>
      </c>
      <c r="AW920" s="1" t="str">
        <f t="shared" si="14"/>
        <v/>
      </c>
    </row>
    <row r="921" spans="46:49" x14ac:dyDescent="0.2">
      <c r="AT921" s="52" t="s">
        <v>324</v>
      </c>
      <c r="AU921" s="52" t="s">
        <v>80</v>
      </c>
      <c r="AW921" s="1" t="str">
        <f t="shared" si="14"/>
        <v/>
      </c>
    </row>
    <row r="922" spans="46:49" x14ac:dyDescent="0.2">
      <c r="AT922" s="52" t="s">
        <v>372</v>
      </c>
      <c r="AU922" s="52" t="s">
        <v>80</v>
      </c>
      <c r="AW922" s="1" t="str">
        <f t="shared" si="14"/>
        <v/>
      </c>
    </row>
    <row r="923" spans="46:49" x14ac:dyDescent="0.2">
      <c r="AT923" s="52" t="s">
        <v>142</v>
      </c>
      <c r="AU923" s="52" t="s">
        <v>80</v>
      </c>
      <c r="AW923" s="1" t="str">
        <f t="shared" si="14"/>
        <v/>
      </c>
    </row>
    <row r="924" spans="46:49" x14ac:dyDescent="0.2">
      <c r="AT924" s="52" t="s">
        <v>143</v>
      </c>
      <c r="AU924" s="52" t="s">
        <v>78</v>
      </c>
      <c r="AV924" s="1" t="s">
        <v>401</v>
      </c>
      <c r="AW924" s="1" t="str">
        <f t="shared" si="14"/>
        <v>2023/8/4</v>
      </c>
    </row>
    <row r="925" spans="46:49" x14ac:dyDescent="0.2">
      <c r="AT925" s="52" t="s">
        <v>771</v>
      </c>
      <c r="AU925" s="52" t="s">
        <v>80</v>
      </c>
      <c r="AW925" s="1" t="str">
        <f t="shared" si="14"/>
        <v/>
      </c>
    </row>
    <row r="926" spans="46:49" x14ac:dyDescent="0.2">
      <c r="AT926" s="52" t="s">
        <v>772</v>
      </c>
      <c r="AU926" s="52" t="s">
        <v>80</v>
      </c>
      <c r="AW926" s="1" t="str">
        <f t="shared" si="14"/>
        <v/>
      </c>
    </row>
    <row r="927" spans="46:49" x14ac:dyDescent="0.2">
      <c r="AT927" s="52" t="s">
        <v>1717</v>
      </c>
      <c r="AU927" s="52" t="s">
        <v>80</v>
      </c>
      <c r="AW927" s="1" t="str">
        <f t="shared" si="14"/>
        <v/>
      </c>
    </row>
    <row r="928" spans="46:49" x14ac:dyDescent="0.2">
      <c r="AT928" s="52" t="s">
        <v>1718</v>
      </c>
      <c r="AU928" s="52" t="s">
        <v>80</v>
      </c>
      <c r="AW928" s="1" t="str">
        <f t="shared" si="14"/>
        <v/>
      </c>
    </row>
    <row r="929" spans="46:49" x14ac:dyDescent="0.2">
      <c r="AT929" s="52" t="s">
        <v>1719</v>
      </c>
      <c r="AU929" s="52" t="s">
        <v>80</v>
      </c>
      <c r="AW929" s="1" t="str">
        <f t="shared" si="14"/>
        <v/>
      </c>
    </row>
    <row r="930" spans="46:49" x14ac:dyDescent="0.2">
      <c r="AT930" s="52" t="s">
        <v>330</v>
      </c>
      <c r="AU930" s="52" t="s">
        <v>80</v>
      </c>
      <c r="AW930" s="1" t="str">
        <f t="shared" si="14"/>
        <v/>
      </c>
    </row>
    <row r="931" spans="46:49" x14ac:dyDescent="0.2">
      <c r="AT931" s="52" t="s">
        <v>773</v>
      </c>
      <c r="AU931" s="52" t="s">
        <v>80</v>
      </c>
      <c r="AW931" s="1" t="str">
        <f t="shared" si="14"/>
        <v/>
      </c>
    </row>
    <row r="932" spans="46:49" x14ac:dyDescent="0.2">
      <c r="AT932" s="52" t="s">
        <v>774</v>
      </c>
      <c r="AU932" s="52" t="s">
        <v>80</v>
      </c>
      <c r="AW932" s="1" t="str">
        <f t="shared" si="14"/>
        <v/>
      </c>
    </row>
    <row r="933" spans="46:49" x14ac:dyDescent="0.2">
      <c r="AT933" s="52" t="s">
        <v>1720</v>
      </c>
      <c r="AU933" s="52" t="s">
        <v>80</v>
      </c>
      <c r="AW933" s="1" t="str">
        <f t="shared" si="14"/>
        <v/>
      </c>
    </row>
    <row r="934" spans="46:49" x14ac:dyDescent="0.2">
      <c r="AT934" s="52" t="s">
        <v>1721</v>
      </c>
      <c r="AU934" s="52" t="s">
        <v>80</v>
      </c>
      <c r="AW934" s="1" t="str">
        <f t="shared" si="14"/>
        <v/>
      </c>
    </row>
    <row r="935" spans="46:49" x14ac:dyDescent="0.2">
      <c r="AT935" s="52" t="s">
        <v>1722</v>
      </c>
      <c r="AU935" s="52" t="s">
        <v>80</v>
      </c>
      <c r="AW935" s="1" t="str">
        <f t="shared" si="14"/>
        <v/>
      </c>
    </row>
    <row r="936" spans="46:49" x14ac:dyDescent="0.2">
      <c r="AT936" s="52" t="s">
        <v>345</v>
      </c>
      <c r="AU936" s="52" t="s">
        <v>80</v>
      </c>
      <c r="AW936" s="1" t="str">
        <f t="shared" si="14"/>
        <v/>
      </c>
    </row>
    <row r="937" spans="46:49" x14ac:dyDescent="0.2">
      <c r="AT937" s="52" t="s">
        <v>775</v>
      </c>
      <c r="AU937" s="52" t="s">
        <v>78</v>
      </c>
      <c r="AV937" s="1" t="s">
        <v>388</v>
      </c>
      <c r="AW937" s="1" t="str">
        <f t="shared" si="14"/>
        <v>2011/5/10</v>
      </c>
    </row>
    <row r="938" spans="46:49" x14ac:dyDescent="0.2">
      <c r="AT938" s="52" t="s">
        <v>776</v>
      </c>
      <c r="AU938" s="52" t="s">
        <v>78</v>
      </c>
      <c r="AV938" s="1" t="s">
        <v>388</v>
      </c>
      <c r="AW938" s="1" t="str">
        <f t="shared" si="14"/>
        <v>2011/5/10</v>
      </c>
    </row>
    <row r="939" spans="46:49" x14ac:dyDescent="0.2">
      <c r="AT939" s="52" t="s">
        <v>1723</v>
      </c>
      <c r="AU939" s="52" t="s">
        <v>78</v>
      </c>
      <c r="AV939" s="1" t="s">
        <v>388</v>
      </c>
      <c r="AW939" s="1" t="str">
        <f t="shared" si="14"/>
        <v>2011/5/10</v>
      </c>
    </row>
    <row r="940" spans="46:49" x14ac:dyDescent="0.2">
      <c r="AT940" s="52" t="s">
        <v>1724</v>
      </c>
      <c r="AU940" s="52" t="s">
        <v>78</v>
      </c>
      <c r="AV940" s="1" t="s">
        <v>388</v>
      </c>
      <c r="AW940" s="1" t="str">
        <f t="shared" si="14"/>
        <v>2011/5/10</v>
      </c>
    </row>
    <row r="941" spans="46:49" x14ac:dyDescent="0.2">
      <c r="AT941" s="52" t="s">
        <v>1725</v>
      </c>
      <c r="AU941" s="52" t="s">
        <v>78</v>
      </c>
      <c r="AV941" s="1" t="s">
        <v>388</v>
      </c>
      <c r="AW941" s="1" t="str">
        <f t="shared" si="14"/>
        <v>2011/5/10</v>
      </c>
    </row>
    <row r="942" spans="46:49" x14ac:dyDescent="0.2">
      <c r="AT942" s="52" t="s">
        <v>144</v>
      </c>
      <c r="AU942" s="52" t="s">
        <v>78</v>
      </c>
      <c r="AV942" s="1" t="s">
        <v>388</v>
      </c>
      <c r="AW942" s="1" t="str">
        <f t="shared" si="14"/>
        <v>2011/5/10</v>
      </c>
    </row>
    <row r="943" spans="46:49" x14ac:dyDescent="0.2">
      <c r="AT943" s="52" t="s">
        <v>777</v>
      </c>
      <c r="AU943" s="52" t="s">
        <v>78</v>
      </c>
      <c r="AV943" s="1" t="s">
        <v>404</v>
      </c>
      <c r="AW943" s="1" t="str">
        <f t="shared" si="14"/>
        <v>2014/1/21</v>
      </c>
    </row>
    <row r="944" spans="46:49" x14ac:dyDescent="0.2">
      <c r="AT944" s="52" t="s">
        <v>778</v>
      </c>
      <c r="AU944" s="52" t="s">
        <v>78</v>
      </c>
      <c r="AV944" s="1" t="s">
        <v>404</v>
      </c>
      <c r="AW944" s="1" t="str">
        <f t="shared" si="14"/>
        <v>2014/1/21</v>
      </c>
    </row>
    <row r="945" spans="46:49" x14ac:dyDescent="0.2">
      <c r="AT945" s="52" t="s">
        <v>1726</v>
      </c>
      <c r="AU945" s="52" t="s">
        <v>78</v>
      </c>
      <c r="AV945" s="1" t="s">
        <v>404</v>
      </c>
      <c r="AW945" s="1" t="str">
        <f t="shared" si="14"/>
        <v>2014/1/21</v>
      </c>
    </row>
    <row r="946" spans="46:49" x14ac:dyDescent="0.2">
      <c r="AT946" s="52" t="s">
        <v>1727</v>
      </c>
      <c r="AU946" s="52" t="s">
        <v>78</v>
      </c>
      <c r="AV946" s="1" t="s">
        <v>404</v>
      </c>
      <c r="AW946" s="1" t="str">
        <f t="shared" si="14"/>
        <v>2014/1/21</v>
      </c>
    </row>
    <row r="947" spans="46:49" x14ac:dyDescent="0.2">
      <c r="AT947" s="52" t="s">
        <v>1728</v>
      </c>
      <c r="AU947" s="52" t="s">
        <v>78</v>
      </c>
      <c r="AV947" s="1" t="s">
        <v>404</v>
      </c>
      <c r="AW947" s="1" t="str">
        <f t="shared" si="14"/>
        <v>2014/1/21</v>
      </c>
    </row>
    <row r="948" spans="46:49" x14ac:dyDescent="0.2">
      <c r="AT948" s="52" t="s">
        <v>146</v>
      </c>
      <c r="AU948" s="52" t="s">
        <v>78</v>
      </c>
      <c r="AV948" s="1" t="s">
        <v>404</v>
      </c>
      <c r="AW948" s="1" t="str">
        <f t="shared" si="14"/>
        <v>2014/1/21</v>
      </c>
    </row>
    <row r="949" spans="46:49" x14ac:dyDescent="0.2">
      <c r="AT949" s="52" t="s">
        <v>779</v>
      </c>
      <c r="AU949" s="52" t="s">
        <v>78</v>
      </c>
      <c r="AV949" s="1" t="s">
        <v>404</v>
      </c>
      <c r="AW949" s="1" t="str">
        <f t="shared" si="14"/>
        <v>2014/1/21</v>
      </c>
    </row>
    <row r="950" spans="46:49" x14ac:dyDescent="0.2">
      <c r="AT950" s="52" t="s">
        <v>780</v>
      </c>
      <c r="AU950" s="52" t="s">
        <v>78</v>
      </c>
      <c r="AV950" s="1" t="s">
        <v>404</v>
      </c>
      <c r="AW950" s="1" t="str">
        <f t="shared" si="14"/>
        <v>2014/1/21</v>
      </c>
    </row>
    <row r="951" spans="46:49" x14ac:dyDescent="0.2">
      <c r="AT951" s="52" t="s">
        <v>1729</v>
      </c>
      <c r="AU951" s="52" t="s">
        <v>78</v>
      </c>
      <c r="AV951" s="1" t="s">
        <v>404</v>
      </c>
      <c r="AW951" s="1" t="str">
        <f t="shared" si="14"/>
        <v>2014/1/21</v>
      </c>
    </row>
    <row r="952" spans="46:49" x14ac:dyDescent="0.2">
      <c r="AT952" s="52" t="s">
        <v>1730</v>
      </c>
      <c r="AU952" s="52" t="s">
        <v>78</v>
      </c>
      <c r="AV952" s="1" t="s">
        <v>404</v>
      </c>
      <c r="AW952" s="1" t="str">
        <f t="shared" si="14"/>
        <v>2014/1/21</v>
      </c>
    </row>
    <row r="953" spans="46:49" x14ac:dyDescent="0.2">
      <c r="AT953" s="52" t="s">
        <v>1731</v>
      </c>
      <c r="AU953" s="52" t="s">
        <v>78</v>
      </c>
      <c r="AV953" s="1" t="s">
        <v>404</v>
      </c>
      <c r="AW953" s="1" t="str">
        <f t="shared" si="14"/>
        <v>2014/1/21</v>
      </c>
    </row>
    <row r="954" spans="46:49" x14ac:dyDescent="0.2">
      <c r="AT954" s="52" t="s">
        <v>145</v>
      </c>
      <c r="AU954" s="52" t="s">
        <v>78</v>
      </c>
      <c r="AV954" s="1" t="s">
        <v>404</v>
      </c>
      <c r="AW954" s="1" t="str">
        <f t="shared" si="14"/>
        <v>2014/1/21</v>
      </c>
    </row>
    <row r="955" spans="46:49" x14ac:dyDescent="0.2">
      <c r="AT955" s="52" t="s">
        <v>781</v>
      </c>
      <c r="AU955" s="52" t="s">
        <v>80</v>
      </c>
      <c r="AW955" s="1" t="str">
        <f t="shared" si="14"/>
        <v/>
      </c>
    </row>
    <row r="956" spans="46:49" x14ac:dyDescent="0.2">
      <c r="AT956" s="52" t="s">
        <v>782</v>
      </c>
      <c r="AU956" s="52" t="s">
        <v>80</v>
      </c>
      <c r="AW956" s="1" t="str">
        <f t="shared" si="14"/>
        <v/>
      </c>
    </row>
    <row r="957" spans="46:49" x14ac:dyDescent="0.2">
      <c r="AT957" s="52" t="s">
        <v>1732</v>
      </c>
      <c r="AU957" s="52" t="s">
        <v>80</v>
      </c>
      <c r="AW957" s="1" t="str">
        <f t="shared" si="14"/>
        <v/>
      </c>
    </row>
    <row r="958" spans="46:49" x14ac:dyDescent="0.2">
      <c r="AT958" s="52" t="s">
        <v>1733</v>
      </c>
      <c r="AU958" s="52" t="s">
        <v>80</v>
      </c>
      <c r="AW958" s="1" t="str">
        <f t="shared" si="14"/>
        <v/>
      </c>
    </row>
    <row r="959" spans="46:49" x14ac:dyDescent="0.2">
      <c r="AT959" s="52" t="s">
        <v>1734</v>
      </c>
      <c r="AU959" s="52" t="s">
        <v>80</v>
      </c>
      <c r="AW959" s="1" t="str">
        <f t="shared" si="14"/>
        <v/>
      </c>
    </row>
    <row r="960" spans="46:49" x14ac:dyDescent="0.2">
      <c r="AT960" s="52" t="s">
        <v>370</v>
      </c>
      <c r="AU960" s="52" t="s">
        <v>80</v>
      </c>
      <c r="AW960" s="1" t="str">
        <f t="shared" si="14"/>
        <v/>
      </c>
    </row>
    <row r="961" spans="46:49" x14ac:dyDescent="0.2">
      <c r="AT961" s="52" t="s">
        <v>783</v>
      </c>
      <c r="AU961" s="52" t="s">
        <v>80</v>
      </c>
      <c r="AW961" s="1" t="str">
        <f t="shared" si="14"/>
        <v/>
      </c>
    </row>
    <row r="962" spans="46:49" x14ac:dyDescent="0.2">
      <c r="AT962" s="52" t="s">
        <v>784</v>
      </c>
      <c r="AU962" s="52" t="s">
        <v>80</v>
      </c>
      <c r="AW962" s="1" t="str">
        <f t="shared" si="14"/>
        <v/>
      </c>
    </row>
    <row r="963" spans="46:49" x14ac:dyDescent="0.2">
      <c r="AT963" s="52" t="s">
        <v>1735</v>
      </c>
      <c r="AU963" s="52" t="s">
        <v>80</v>
      </c>
      <c r="AW963" s="1" t="str">
        <f t="shared" si="14"/>
        <v/>
      </c>
    </row>
    <row r="964" spans="46:49" x14ac:dyDescent="0.2">
      <c r="AT964" s="52" t="s">
        <v>1736</v>
      </c>
      <c r="AU964" s="52" t="s">
        <v>80</v>
      </c>
      <c r="AW964" s="1" t="str">
        <f t="shared" si="14"/>
        <v/>
      </c>
    </row>
    <row r="965" spans="46:49" x14ac:dyDescent="0.2">
      <c r="AT965" s="52" t="s">
        <v>1737</v>
      </c>
      <c r="AU965" s="52" t="s">
        <v>80</v>
      </c>
      <c r="AW965" s="1" t="str">
        <f t="shared" si="14"/>
        <v/>
      </c>
    </row>
    <row r="966" spans="46:49" x14ac:dyDescent="0.2">
      <c r="AT966" s="52" t="s">
        <v>147</v>
      </c>
      <c r="AU966" s="52" t="s">
        <v>80</v>
      </c>
      <c r="AW966" s="1" t="str">
        <f t="shared" si="14"/>
        <v/>
      </c>
    </row>
    <row r="967" spans="46:49" x14ac:dyDescent="0.2">
      <c r="AT967" s="52" t="s">
        <v>785</v>
      </c>
      <c r="AU967" s="52" t="s">
        <v>80</v>
      </c>
      <c r="AW967" s="1" t="str">
        <f t="shared" si="14"/>
        <v/>
      </c>
    </row>
    <row r="968" spans="46:49" x14ac:dyDescent="0.2">
      <c r="AT968" s="52" t="s">
        <v>786</v>
      </c>
      <c r="AU968" s="52" t="s">
        <v>80</v>
      </c>
      <c r="AW968" s="1" t="str">
        <f t="shared" si="14"/>
        <v/>
      </c>
    </row>
    <row r="969" spans="46:49" x14ac:dyDescent="0.2">
      <c r="AT969" s="52" t="s">
        <v>1738</v>
      </c>
      <c r="AU969" s="52" t="s">
        <v>80</v>
      </c>
      <c r="AW969" s="1" t="str">
        <f t="shared" si="14"/>
        <v/>
      </c>
    </row>
    <row r="970" spans="46:49" x14ac:dyDescent="0.2">
      <c r="AT970" s="52" t="s">
        <v>1739</v>
      </c>
      <c r="AU970" s="52" t="s">
        <v>80</v>
      </c>
      <c r="AW970" s="1" t="str">
        <f t="shared" si="14"/>
        <v/>
      </c>
    </row>
    <row r="971" spans="46:49" x14ac:dyDescent="0.2">
      <c r="AT971" s="52" t="s">
        <v>1740</v>
      </c>
      <c r="AU971" s="52" t="s">
        <v>80</v>
      </c>
      <c r="AW971" s="1" t="str">
        <f t="shared" si="14"/>
        <v/>
      </c>
    </row>
    <row r="972" spans="46:49" x14ac:dyDescent="0.2">
      <c r="AT972" s="52" t="s">
        <v>360</v>
      </c>
      <c r="AU972" s="52" t="s">
        <v>80</v>
      </c>
      <c r="AW972" s="1" t="str">
        <f t="shared" si="14"/>
        <v/>
      </c>
    </row>
    <row r="973" spans="46:49" x14ac:dyDescent="0.2">
      <c r="AT973" s="52" t="s">
        <v>787</v>
      </c>
      <c r="AU973" s="52" t="s">
        <v>78</v>
      </c>
      <c r="AV973" s="1" t="s">
        <v>388</v>
      </c>
      <c r="AW973" s="1" t="str">
        <f t="shared" si="14"/>
        <v>2011/5/10</v>
      </c>
    </row>
    <row r="974" spans="46:49" x14ac:dyDescent="0.2">
      <c r="AT974" s="52" t="s">
        <v>788</v>
      </c>
      <c r="AU974" s="52" t="s">
        <v>78</v>
      </c>
      <c r="AV974" s="1" t="s">
        <v>388</v>
      </c>
      <c r="AW974" s="1" t="str">
        <f t="shared" si="14"/>
        <v>2011/5/10</v>
      </c>
    </row>
    <row r="975" spans="46:49" x14ac:dyDescent="0.2">
      <c r="AT975" s="52" t="s">
        <v>1741</v>
      </c>
      <c r="AU975" s="52" t="s">
        <v>78</v>
      </c>
      <c r="AV975" s="1" t="s">
        <v>388</v>
      </c>
      <c r="AW975" s="1" t="str">
        <f t="shared" si="14"/>
        <v>2011/5/10</v>
      </c>
    </row>
    <row r="976" spans="46:49" x14ac:dyDescent="0.2">
      <c r="AT976" s="52" t="s">
        <v>1742</v>
      </c>
      <c r="AU976" s="52" t="s">
        <v>78</v>
      </c>
      <c r="AV976" s="1" t="s">
        <v>388</v>
      </c>
      <c r="AW976" s="1" t="str">
        <f t="shared" si="14"/>
        <v>2011/5/10</v>
      </c>
    </row>
    <row r="977" spans="46:49" x14ac:dyDescent="0.2">
      <c r="AT977" s="52" t="s">
        <v>1743</v>
      </c>
      <c r="AU977" s="52" t="s">
        <v>78</v>
      </c>
      <c r="AV977" s="1" t="s">
        <v>388</v>
      </c>
      <c r="AW977" s="1" t="str">
        <f t="shared" ref="AW977:AW1040" si="15">IF(AV977="","",TEXT(AV977,"yyyy/m/d"))</f>
        <v>2011/5/10</v>
      </c>
    </row>
    <row r="978" spans="46:49" x14ac:dyDescent="0.2">
      <c r="AT978" s="52" t="s">
        <v>148</v>
      </c>
      <c r="AU978" s="52" t="s">
        <v>78</v>
      </c>
      <c r="AV978" s="1" t="s">
        <v>388</v>
      </c>
      <c r="AW978" s="1" t="str">
        <f t="shared" si="15"/>
        <v>2011/5/10</v>
      </c>
    </row>
    <row r="979" spans="46:49" x14ac:dyDescent="0.2">
      <c r="AT979" s="52" t="s">
        <v>789</v>
      </c>
      <c r="AU979" s="52" t="s">
        <v>80</v>
      </c>
      <c r="AW979" s="1" t="str">
        <f t="shared" si="15"/>
        <v/>
      </c>
    </row>
    <row r="980" spans="46:49" x14ac:dyDescent="0.2">
      <c r="AT980" s="52" t="s">
        <v>790</v>
      </c>
      <c r="AU980" s="52" t="s">
        <v>80</v>
      </c>
      <c r="AW980" s="1" t="str">
        <f t="shared" si="15"/>
        <v/>
      </c>
    </row>
    <row r="981" spans="46:49" x14ac:dyDescent="0.2">
      <c r="AT981" s="52" t="s">
        <v>791</v>
      </c>
      <c r="AU981" s="52" t="s">
        <v>80</v>
      </c>
      <c r="AW981" s="1" t="str">
        <f t="shared" si="15"/>
        <v/>
      </c>
    </row>
    <row r="982" spans="46:49" x14ac:dyDescent="0.2">
      <c r="AT982" s="52" t="s">
        <v>1744</v>
      </c>
      <c r="AU982" s="52" t="s">
        <v>80</v>
      </c>
      <c r="AW982" s="1" t="str">
        <f t="shared" si="15"/>
        <v/>
      </c>
    </row>
    <row r="983" spans="46:49" x14ac:dyDescent="0.2">
      <c r="AT983" s="52" t="s">
        <v>1745</v>
      </c>
      <c r="AU983" s="52" t="s">
        <v>80</v>
      </c>
      <c r="AW983" s="1" t="str">
        <f t="shared" si="15"/>
        <v/>
      </c>
    </row>
    <row r="984" spans="46:49" x14ac:dyDescent="0.2">
      <c r="AT984" s="52" t="s">
        <v>1746</v>
      </c>
      <c r="AU984" s="52" t="s">
        <v>80</v>
      </c>
      <c r="AW984" s="1" t="str">
        <f t="shared" si="15"/>
        <v/>
      </c>
    </row>
    <row r="985" spans="46:49" x14ac:dyDescent="0.2">
      <c r="AT985" s="52" t="s">
        <v>149</v>
      </c>
      <c r="AU985" s="52" t="s">
        <v>80</v>
      </c>
      <c r="AW985" s="1" t="str">
        <f t="shared" si="15"/>
        <v/>
      </c>
    </row>
    <row r="986" spans="46:49" x14ac:dyDescent="0.2">
      <c r="AT986" s="52" t="s">
        <v>792</v>
      </c>
      <c r="AU986" s="52" t="s">
        <v>80</v>
      </c>
      <c r="AW986" s="1" t="str">
        <f t="shared" si="15"/>
        <v/>
      </c>
    </row>
    <row r="987" spans="46:49" x14ac:dyDescent="0.2">
      <c r="AT987" s="52" t="s">
        <v>793</v>
      </c>
      <c r="AU987" s="52" t="s">
        <v>80</v>
      </c>
      <c r="AW987" s="1" t="str">
        <f t="shared" si="15"/>
        <v/>
      </c>
    </row>
    <row r="988" spans="46:49" x14ac:dyDescent="0.2">
      <c r="AT988" s="52" t="s">
        <v>1747</v>
      </c>
      <c r="AU988" s="52" t="s">
        <v>80</v>
      </c>
      <c r="AW988" s="1" t="str">
        <f t="shared" si="15"/>
        <v/>
      </c>
    </row>
    <row r="989" spans="46:49" x14ac:dyDescent="0.2">
      <c r="AT989" s="52" t="s">
        <v>1748</v>
      </c>
      <c r="AU989" s="52" t="s">
        <v>80</v>
      </c>
      <c r="AW989" s="1" t="str">
        <f t="shared" si="15"/>
        <v/>
      </c>
    </row>
    <row r="990" spans="46:49" x14ac:dyDescent="0.2">
      <c r="AT990" s="52" t="s">
        <v>1749</v>
      </c>
      <c r="AU990" s="52" t="s">
        <v>80</v>
      </c>
      <c r="AW990" s="1" t="str">
        <f t="shared" si="15"/>
        <v/>
      </c>
    </row>
    <row r="991" spans="46:49" x14ac:dyDescent="0.2">
      <c r="AT991" s="52" t="s">
        <v>333</v>
      </c>
      <c r="AU991" s="52" t="s">
        <v>80</v>
      </c>
      <c r="AW991" s="1" t="str">
        <f t="shared" si="15"/>
        <v/>
      </c>
    </row>
    <row r="992" spans="46:49" x14ac:dyDescent="0.2">
      <c r="AT992" s="52" t="s">
        <v>794</v>
      </c>
      <c r="AU992" s="52" t="s">
        <v>80</v>
      </c>
      <c r="AW992" s="1" t="str">
        <f t="shared" si="15"/>
        <v/>
      </c>
    </row>
    <row r="993" spans="46:49" x14ac:dyDescent="0.2">
      <c r="AT993" s="52" t="s">
        <v>1750</v>
      </c>
      <c r="AU993" s="52" t="s">
        <v>80</v>
      </c>
      <c r="AW993" s="1" t="str">
        <f t="shared" si="15"/>
        <v/>
      </c>
    </row>
    <row r="994" spans="46:49" x14ac:dyDescent="0.2">
      <c r="AT994" s="52" t="s">
        <v>795</v>
      </c>
      <c r="AU994" s="52" t="s">
        <v>80</v>
      </c>
      <c r="AW994" s="1" t="str">
        <f t="shared" si="15"/>
        <v/>
      </c>
    </row>
    <row r="995" spans="46:49" x14ac:dyDescent="0.2">
      <c r="AT995" s="52" t="s">
        <v>1751</v>
      </c>
      <c r="AU995" s="52" t="s">
        <v>80</v>
      </c>
      <c r="AW995" s="1" t="str">
        <f t="shared" si="15"/>
        <v/>
      </c>
    </row>
    <row r="996" spans="46:49" x14ac:dyDescent="0.2">
      <c r="AT996" s="52" t="s">
        <v>796</v>
      </c>
      <c r="AU996" s="52" t="s">
        <v>80</v>
      </c>
      <c r="AW996" s="1" t="str">
        <f t="shared" si="15"/>
        <v/>
      </c>
    </row>
    <row r="997" spans="46:49" x14ac:dyDescent="0.2">
      <c r="AT997" s="52" t="s">
        <v>1752</v>
      </c>
      <c r="AU997" s="52" t="s">
        <v>80</v>
      </c>
      <c r="AW997" s="1" t="str">
        <f t="shared" si="15"/>
        <v/>
      </c>
    </row>
    <row r="998" spans="46:49" x14ac:dyDescent="0.2">
      <c r="AT998" s="52" t="s">
        <v>797</v>
      </c>
      <c r="AU998" s="52" t="s">
        <v>80</v>
      </c>
      <c r="AW998" s="1" t="str">
        <f t="shared" si="15"/>
        <v/>
      </c>
    </row>
    <row r="999" spans="46:49" x14ac:dyDescent="0.2">
      <c r="AT999" s="52" t="s">
        <v>1753</v>
      </c>
      <c r="AU999" s="52" t="s">
        <v>80</v>
      </c>
      <c r="AW999" s="1" t="str">
        <f t="shared" si="15"/>
        <v/>
      </c>
    </row>
    <row r="1000" spans="46:49" x14ac:dyDescent="0.2">
      <c r="AT1000" s="52" t="s">
        <v>798</v>
      </c>
      <c r="AU1000" s="52" t="s">
        <v>80</v>
      </c>
      <c r="AW1000" s="1" t="str">
        <f t="shared" si="15"/>
        <v/>
      </c>
    </row>
    <row r="1001" spans="46:49" x14ac:dyDescent="0.2">
      <c r="AT1001" s="52" t="s">
        <v>1754</v>
      </c>
      <c r="AU1001" s="52" t="s">
        <v>80</v>
      </c>
      <c r="AW1001" s="1" t="str">
        <f t="shared" si="15"/>
        <v/>
      </c>
    </row>
    <row r="1002" spans="46:49" x14ac:dyDescent="0.2">
      <c r="AT1002" s="52" t="s">
        <v>1755</v>
      </c>
      <c r="AU1002" s="52" t="s">
        <v>80</v>
      </c>
      <c r="AW1002" s="1" t="str">
        <f t="shared" si="15"/>
        <v/>
      </c>
    </row>
    <row r="1003" spans="46:49" x14ac:dyDescent="0.2">
      <c r="AT1003" s="52" t="s">
        <v>799</v>
      </c>
      <c r="AU1003" s="52" t="s">
        <v>80</v>
      </c>
      <c r="AW1003" s="1" t="str">
        <f t="shared" si="15"/>
        <v/>
      </c>
    </row>
    <row r="1004" spans="46:49" x14ac:dyDescent="0.2">
      <c r="AT1004" s="52" t="s">
        <v>1756</v>
      </c>
      <c r="AU1004" s="52" t="s">
        <v>80</v>
      </c>
      <c r="AW1004" s="1" t="str">
        <f t="shared" si="15"/>
        <v/>
      </c>
    </row>
    <row r="1005" spans="46:49" x14ac:dyDescent="0.2">
      <c r="AT1005" s="52" t="s">
        <v>1757</v>
      </c>
      <c r="AU1005" s="52" t="s">
        <v>80</v>
      </c>
      <c r="AW1005" s="1" t="str">
        <f t="shared" si="15"/>
        <v/>
      </c>
    </row>
    <row r="1006" spans="46:49" x14ac:dyDescent="0.2">
      <c r="AT1006" s="52" t="s">
        <v>800</v>
      </c>
      <c r="AU1006" s="52" t="s">
        <v>80</v>
      </c>
      <c r="AW1006" s="1" t="str">
        <f t="shared" si="15"/>
        <v/>
      </c>
    </row>
    <row r="1007" spans="46:49" x14ac:dyDescent="0.2">
      <c r="AT1007" s="52" t="s">
        <v>1758</v>
      </c>
      <c r="AU1007" s="52" t="s">
        <v>80</v>
      </c>
      <c r="AW1007" s="1" t="str">
        <f t="shared" si="15"/>
        <v/>
      </c>
    </row>
    <row r="1008" spans="46:49" x14ac:dyDescent="0.2">
      <c r="AT1008" s="52" t="s">
        <v>1759</v>
      </c>
      <c r="AU1008" s="52" t="s">
        <v>80</v>
      </c>
      <c r="AW1008" s="1" t="str">
        <f t="shared" si="15"/>
        <v/>
      </c>
    </row>
    <row r="1009" spans="46:49" x14ac:dyDescent="0.2">
      <c r="AT1009" s="52" t="s">
        <v>801</v>
      </c>
      <c r="AU1009" s="52" t="s">
        <v>80</v>
      </c>
      <c r="AW1009" s="1" t="str">
        <f t="shared" si="15"/>
        <v/>
      </c>
    </row>
    <row r="1010" spans="46:49" x14ac:dyDescent="0.2">
      <c r="AT1010" s="52" t="s">
        <v>1760</v>
      </c>
      <c r="AU1010" s="52" t="s">
        <v>80</v>
      </c>
      <c r="AW1010" s="1" t="str">
        <f t="shared" si="15"/>
        <v/>
      </c>
    </row>
    <row r="1011" spans="46:49" x14ac:dyDescent="0.2">
      <c r="AT1011" s="52" t="s">
        <v>1761</v>
      </c>
      <c r="AU1011" s="52" t="s">
        <v>80</v>
      </c>
      <c r="AW1011" s="1" t="str">
        <f t="shared" si="15"/>
        <v/>
      </c>
    </row>
    <row r="1012" spans="46:49" x14ac:dyDescent="0.2">
      <c r="AT1012" s="52" t="s">
        <v>311</v>
      </c>
      <c r="AU1012" s="52" t="s">
        <v>80</v>
      </c>
      <c r="AW1012" s="1" t="str">
        <f t="shared" si="15"/>
        <v/>
      </c>
    </row>
    <row r="1013" spans="46:49" x14ac:dyDescent="0.2">
      <c r="AT1013" s="52" t="s">
        <v>802</v>
      </c>
      <c r="AU1013" s="52" t="s">
        <v>78</v>
      </c>
      <c r="AV1013" s="1" t="s">
        <v>383</v>
      </c>
      <c r="AW1013" s="1" t="str">
        <f t="shared" si="15"/>
        <v>2024/4/22</v>
      </c>
    </row>
    <row r="1014" spans="46:49" x14ac:dyDescent="0.2">
      <c r="AT1014" s="52" t="s">
        <v>803</v>
      </c>
      <c r="AU1014" s="52" t="s">
        <v>78</v>
      </c>
      <c r="AV1014" s="1" t="s">
        <v>383</v>
      </c>
      <c r="AW1014" s="1" t="str">
        <f t="shared" si="15"/>
        <v>2024/4/22</v>
      </c>
    </row>
    <row r="1015" spans="46:49" x14ac:dyDescent="0.2">
      <c r="AT1015" s="52" t="s">
        <v>1762</v>
      </c>
      <c r="AU1015" s="52" t="s">
        <v>78</v>
      </c>
      <c r="AV1015" s="1" t="s">
        <v>383</v>
      </c>
      <c r="AW1015" s="1" t="str">
        <f t="shared" si="15"/>
        <v>2024/4/22</v>
      </c>
    </row>
    <row r="1016" spans="46:49" x14ac:dyDescent="0.2">
      <c r="AT1016" s="52" t="s">
        <v>1763</v>
      </c>
      <c r="AU1016" s="52" t="s">
        <v>78</v>
      </c>
      <c r="AV1016" s="1" t="s">
        <v>383</v>
      </c>
      <c r="AW1016" s="1" t="str">
        <f t="shared" si="15"/>
        <v>2024/4/22</v>
      </c>
    </row>
    <row r="1017" spans="46:49" x14ac:dyDescent="0.2">
      <c r="AT1017" s="52" t="s">
        <v>1764</v>
      </c>
      <c r="AU1017" s="52" t="s">
        <v>78</v>
      </c>
      <c r="AV1017" s="1" t="s">
        <v>383</v>
      </c>
      <c r="AW1017" s="1" t="str">
        <f t="shared" si="15"/>
        <v>2024/4/22</v>
      </c>
    </row>
    <row r="1018" spans="46:49" x14ac:dyDescent="0.2">
      <c r="AT1018" s="52" t="s">
        <v>150</v>
      </c>
      <c r="AU1018" s="52" t="s">
        <v>78</v>
      </c>
      <c r="AV1018" s="1" t="s">
        <v>383</v>
      </c>
      <c r="AW1018" s="1" t="str">
        <f t="shared" si="15"/>
        <v>2024/4/22</v>
      </c>
    </row>
    <row r="1019" spans="46:49" x14ac:dyDescent="0.2">
      <c r="AT1019" s="52" t="s">
        <v>804</v>
      </c>
      <c r="AU1019" s="52" t="s">
        <v>78</v>
      </c>
      <c r="AV1019" s="1" t="s">
        <v>399</v>
      </c>
      <c r="AW1019" s="1" t="str">
        <f t="shared" si="15"/>
        <v>2016/6/21</v>
      </c>
    </row>
    <row r="1020" spans="46:49" x14ac:dyDescent="0.2">
      <c r="AT1020" s="52" t="s">
        <v>805</v>
      </c>
      <c r="AU1020" s="52" t="s">
        <v>78</v>
      </c>
      <c r="AV1020" s="1" t="s">
        <v>399</v>
      </c>
      <c r="AW1020" s="1" t="str">
        <f t="shared" si="15"/>
        <v>2016/6/21</v>
      </c>
    </row>
    <row r="1021" spans="46:49" x14ac:dyDescent="0.2">
      <c r="AT1021" s="52" t="s">
        <v>806</v>
      </c>
      <c r="AU1021" s="52" t="s">
        <v>78</v>
      </c>
      <c r="AV1021" s="1" t="s">
        <v>399</v>
      </c>
      <c r="AW1021" s="1" t="str">
        <f t="shared" si="15"/>
        <v>2016/6/21</v>
      </c>
    </row>
    <row r="1022" spans="46:49" x14ac:dyDescent="0.2">
      <c r="AT1022" s="52" t="s">
        <v>807</v>
      </c>
      <c r="AU1022" s="52" t="s">
        <v>78</v>
      </c>
      <c r="AV1022" s="1" t="s">
        <v>399</v>
      </c>
      <c r="AW1022" s="1" t="str">
        <f t="shared" si="15"/>
        <v>2016/6/21</v>
      </c>
    </row>
    <row r="1023" spans="46:49" x14ac:dyDescent="0.2">
      <c r="AT1023" s="52" t="s">
        <v>1765</v>
      </c>
      <c r="AU1023" s="52" t="s">
        <v>78</v>
      </c>
      <c r="AV1023" s="1" t="s">
        <v>399</v>
      </c>
      <c r="AW1023" s="1" t="str">
        <f t="shared" si="15"/>
        <v>2016/6/21</v>
      </c>
    </row>
    <row r="1024" spans="46:49" x14ac:dyDescent="0.2">
      <c r="AT1024" s="52" t="s">
        <v>1766</v>
      </c>
      <c r="AU1024" s="52" t="s">
        <v>78</v>
      </c>
      <c r="AV1024" s="1" t="s">
        <v>399</v>
      </c>
      <c r="AW1024" s="1" t="str">
        <f t="shared" si="15"/>
        <v>2016/6/21</v>
      </c>
    </row>
    <row r="1025" spans="46:49" x14ac:dyDescent="0.2">
      <c r="AT1025" s="52" t="s">
        <v>1767</v>
      </c>
      <c r="AU1025" s="52" t="s">
        <v>78</v>
      </c>
      <c r="AV1025" s="1" t="s">
        <v>399</v>
      </c>
      <c r="AW1025" s="1" t="str">
        <f t="shared" si="15"/>
        <v>2016/6/21</v>
      </c>
    </row>
    <row r="1026" spans="46:49" x14ac:dyDescent="0.2">
      <c r="AT1026" s="52" t="s">
        <v>1768</v>
      </c>
      <c r="AU1026" s="52" t="s">
        <v>78</v>
      </c>
      <c r="AV1026" s="1" t="s">
        <v>399</v>
      </c>
      <c r="AW1026" s="1" t="str">
        <f t="shared" si="15"/>
        <v>2016/6/21</v>
      </c>
    </row>
    <row r="1027" spans="46:49" x14ac:dyDescent="0.2">
      <c r="AT1027" s="52" t="s">
        <v>1769</v>
      </c>
      <c r="AU1027" s="52" t="s">
        <v>78</v>
      </c>
      <c r="AV1027" s="1" t="s">
        <v>399</v>
      </c>
      <c r="AW1027" s="1" t="str">
        <f t="shared" si="15"/>
        <v>2016/6/21</v>
      </c>
    </row>
    <row r="1028" spans="46:49" x14ac:dyDescent="0.2">
      <c r="AT1028" s="52" t="s">
        <v>1770</v>
      </c>
      <c r="AU1028" s="52" t="s">
        <v>78</v>
      </c>
      <c r="AV1028" s="1" t="s">
        <v>399</v>
      </c>
      <c r="AW1028" s="1" t="str">
        <f t="shared" si="15"/>
        <v>2016/6/21</v>
      </c>
    </row>
    <row r="1029" spans="46:49" x14ac:dyDescent="0.2">
      <c r="AT1029" s="52" t="s">
        <v>151</v>
      </c>
      <c r="AU1029" s="52" t="s">
        <v>78</v>
      </c>
      <c r="AV1029" s="1" t="s">
        <v>399</v>
      </c>
      <c r="AW1029" s="1" t="str">
        <f t="shared" si="15"/>
        <v>2016/6/21</v>
      </c>
    </row>
    <row r="1030" spans="46:49" x14ac:dyDescent="0.2">
      <c r="AT1030" s="52" t="s">
        <v>808</v>
      </c>
      <c r="AU1030" s="52" t="s">
        <v>78</v>
      </c>
      <c r="AV1030" s="1" t="s">
        <v>385</v>
      </c>
      <c r="AW1030" s="1" t="str">
        <f t="shared" si="15"/>
        <v>2020/6/22</v>
      </c>
    </row>
    <row r="1031" spans="46:49" x14ac:dyDescent="0.2">
      <c r="AT1031" s="52" t="s">
        <v>809</v>
      </c>
      <c r="AU1031" s="52" t="s">
        <v>78</v>
      </c>
      <c r="AV1031" s="1" t="s">
        <v>385</v>
      </c>
      <c r="AW1031" s="1" t="str">
        <f t="shared" si="15"/>
        <v>2020/6/22</v>
      </c>
    </row>
    <row r="1032" spans="46:49" x14ac:dyDescent="0.2">
      <c r="AT1032" s="52" t="s">
        <v>1771</v>
      </c>
      <c r="AU1032" s="52" t="s">
        <v>78</v>
      </c>
      <c r="AV1032" s="1" t="s">
        <v>385</v>
      </c>
      <c r="AW1032" s="1" t="str">
        <f t="shared" si="15"/>
        <v>2020/6/22</v>
      </c>
    </row>
    <row r="1033" spans="46:49" x14ac:dyDescent="0.2">
      <c r="AT1033" s="52" t="s">
        <v>1772</v>
      </c>
      <c r="AU1033" s="52" t="s">
        <v>78</v>
      </c>
      <c r="AV1033" s="1" t="s">
        <v>385</v>
      </c>
      <c r="AW1033" s="1" t="str">
        <f t="shared" si="15"/>
        <v>2020/6/22</v>
      </c>
    </row>
    <row r="1034" spans="46:49" x14ac:dyDescent="0.2">
      <c r="AT1034" s="52" t="s">
        <v>1773</v>
      </c>
      <c r="AU1034" s="52" t="s">
        <v>78</v>
      </c>
      <c r="AV1034" s="1" t="s">
        <v>385</v>
      </c>
      <c r="AW1034" s="1" t="str">
        <f t="shared" si="15"/>
        <v>2020/6/22</v>
      </c>
    </row>
    <row r="1035" spans="46:49" x14ac:dyDescent="0.2">
      <c r="AT1035" s="52" t="s">
        <v>152</v>
      </c>
      <c r="AU1035" s="52" t="s">
        <v>78</v>
      </c>
      <c r="AV1035" s="1" t="s">
        <v>385</v>
      </c>
      <c r="AW1035" s="1" t="str">
        <f t="shared" si="15"/>
        <v>2020/6/22</v>
      </c>
    </row>
    <row r="1036" spans="46:49" x14ac:dyDescent="0.2">
      <c r="AT1036" s="52" t="s">
        <v>810</v>
      </c>
      <c r="AU1036" s="52" t="s">
        <v>78</v>
      </c>
      <c r="AV1036" s="1" t="s">
        <v>405</v>
      </c>
      <c r="AW1036" s="1" t="str">
        <f t="shared" si="15"/>
        <v>2008/2/21</v>
      </c>
    </row>
    <row r="1037" spans="46:49" x14ac:dyDescent="0.2">
      <c r="AT1037" s="52" t="s">
        <v>811</v>
      </c>
      <c r="AU1037" s="52" t="s">
        <v>78</v>
      </c>
      <c r="AV1037" s="1" t="s">
        <v>405</v>
      </c>
      <c r="AW1037" s="1" t="str">
        <f t="shared" si="15"/>
        <v>2008/2/21</v>
      </c>
    </row>
    <row r="1038" spans="46:49" x14ac:dyDescent="0.2">
      <c r="AT1038" s="52" t="s">
        <v>1774</v>
      </c>
      <c r="AU1038" s="52" t="s">
        <v>78</v>
      </c>
      <c r="AV1038" s="1" t="s">
        <v>405</v>
      </c>
      <c r="AW1038" s="1" t="str">
        <f t="shared" si="15"/>
        <v>2008/2/21</v>
      </c>
    </row>
    <row r="1039" spans="46:49" x14ac:dyDescent="0.2">
      <c r="AT1039" s="52" t="s">
        <v>1775</v>
      </c>
      <c r="AU1039" s="52" t="s">
        <v>78</v>
      </c>
      <c r="AV1039" s="1" t="s">
        <v>405</v>
      </c>
      <c r="AW1039" s="1" t="str">
        <f t="shared" si="15"/>
        <v>2008/2/21</v>
      </c>
    </row>
    <row r="1040" spans="46:49" x14ac:dyDescent="0.2">
      <c r="AT1040" s="52" t="s">
        <v>1776</v>
      </c>
      <c r="AU1040" s="52" t="s">
        <v>78</v>
      </c>
      <c r="AV1040" s="1" t="s">
        <v>405</v>
      </c>
      <c r="AW1040" s="1" t="str">
        <f t="shared" si="15"/>
        <v>2008/2/21</v>
      </c>
    </row>
    <row r="1041" spans="46:49" x14ac:dyDescent="0.2">
      <c r="AT1041" s="52" t="s">
        <v>153</v>
      </c>
      <c r="AU1041" s="52" t="s">
        <v>78</v>
      </c>
      <c r="AV1041" s="1" t="s">
        <v>405</v>
      </c>
      <c r="AW1041" s="1" t="str">
        <f t="shared" ref="AW1041:AW1104" si="16">IF(AV1041="","",TEXT(AV1041,"yyyy/m/d"))</f>
        <v>2008/2/21</v>
      </c>
    </row>
    <row r="1042" spans="46:49" x14ac:dyDescent="0.2">
      <c r="AT1042" s="52" t="s">
        <v>812</v>
      </c>
      <c r="AU1042" s="52" t="s">
        <v>80</v>
      </c>
      <c r="AW1042" s="1" t="str">
        <f t="shared" si="16"/>
        <v/>
      </c>
    </row>
    <row r="1043" spans="46:49" x14ac:dyDescent="0.2">
      <c r="AT1043" s="52" t="s">
        <v>813</v>
      </c>
      <c r="AU1043" s="52" t="s">
        <v>80</v>
      </c>
      <c r="AW1043" s="1" t="str">
        <f t="shared" si="16"/>
        <v/>
      </c>
    </row>
    <row r="1044" spans="46:49" x14ac:dyDescent="0.2">
      <c r="AT1044" s="52" t="s">
        <v>1777</v>
      </c>
      <c r="AU1044" s="52" t="s">
        <v>80</v>
      </c>
      <c r="AW1044" s="1" t="str">
        <f t="shared" si="16"/>
        <v/>
      </c>
    </row>
    <row r="1045" spans="46:49" x14ac:dyDescent="0.2">
      <c r="AT1045" s="52" t="s">
        <v>1778</v>
      </c>
      <c r="AU1045" s="52" t="s">
        <v>80</v>
      </c>
      <c r="AW1045" s="1" t="str">
        <f t="shared" si="16"/>
        <v/>
      </c>
    </row>
    <row r="1046" spans="46:49" x14ac:dyDescent="0.2">
      <c r="AT1046" s="52" t="s">
        <v>1779</v>
      </c>
      <c r="AU1046" s="52" t="s">
        <v>80</v>
      </c>
      <c r="AW1046" s="1" t="str">
        <f t="shared" si="16"/>
        <v/>
      </c>
    </row>
    <row r="1047" spans="46:49" x14ac:dyDescent="0.2">
      <c r="AT1047" s="52" t="s">
        <v>312</v>
      </c>
      <c r="AU1047" s="52" t="s">
        <v>80</v>
      </c>
      <c r="AW1047" s="1" t="str">
        <f t="shared" si="16"/>
        <v/>
      </c>
    </row>
    <row r="1048" spans="46:49" x14ac:dyDescent="0.2">
      <c r="AT1048" s="52" t="s">
        <v>154</v>
      </c>
      <c r="AU1048" s="52" t="s">
        <v>80</v>
      </c>
      <c r="AW1048" s="1" t="str">
        <f t="shared" si="16"/>
        <v/>
      </c>
    </row>
    <row r="1049" spans="46:49" x14ac:dyDescent="0.2">
      <c r="AT1049" s="52" t="s">
        <v>314</v>
      </c>
      <c r="AU1049" s="52" t="s">
        <v>80</v>
      </c>
      <c r="AW1049" s="1" t="str">
        <f t="shared" si="16"/>
        <v/>
      </c>
    </row>
    <row r="1050" spans="46:49" x14ac:dyDescent="0.2">
      <c r="AT1050" s="52" t="s">
        <v>814</v>
      </c>
      <c r="AU1050" s="52" t="s">
        <v>78</v>
      </c>
      <c r="AV1050" s="1" t="s">
        <v>422</v>
      </c>
      <c r="AW1050" s="1" t="str">
        <f t="shared" si="16"/>
        <v>2015/10/1</v>
      </c>
    </row>
    <row r="1051" spans="46:49" x14ac:dyDescent="0.2">
      <c r="AT1051" s="52" t="s">
        <v>815</v>
      </c>
      <c r="AU1051" s="52" t="s">
        <v>78</v>
      </c>
      <c r="AV1051" s="1" t="s">
        <v>422</v>
      </c>
      <c r="AW1051" s="1" t="str">
        <f t="shared" si="16"/>
        <v>2015/10/1</v>
      </c>
    </row>
    <row r="1052" spans="46:49" x14ac:dyDescent="0.2">
      <c r="AT1052" s="52" t="s">
        <v>816</v>
      </c>
      <c r="AU1052" s="52" t="s">
        <v>78</v>
      </c>
      <c r="AV1052" s="1" t="s">
        <v>422</v>
      </c>
      <c r="AW1052" s="1" t="str">
        <f t="shared" si="16"/>
        <v>2015/10/1</v>
      </c>
    </row>
    <row r="1053" spans="46:49" x14ac:dyDescent="0.2">
      <c r="AT1053" s="52" t="s">
        <v>817</v>
      </c>
      <c r="AU1053" s="52" t="s">
        <v>78</v>
      </c>
      <c r="AV1053" s="1" t="s">
        <v>422</v>
      </c>
      <c r="AW1053" s="1" t="str">
        <f t="shared" si="16"/>
        <v>2015/10/1</v>
      </c>
    </row>
    <row r="1054" spans="46:49" x14ac:dyDescent="0.2">
      <c r="AT1054" s="52" t="s">
        <v>818</v>
      </c>
      <c r="AU1054" s="52" t="s">
        <v>78</v>
      </c>
      <c r="AV1054" s="1" t="s">
        <v>422</v>
      </c>
      <c r="AW1054" s="1" t="str">
        <f t="shared" si="16"/>
        <v>2015/10/1</v>
      </c>
    </row>
    <row r="1055" spans="46:49" x14ac:dyDescent="0.2">
      <c r="AT1055" s="52" t="s">
        <v>819</v>
      </c>
      <c r="AU1055" s="52" t="s">
        <v>78</v>
      </c>
      <c r="AV1055" s="1" t="s">
        <v>422</v>
      </c>
      <c r="AW1055" s="1" t="str">
        <f t="shared" si="16"/>
        <v>2015/10/1</v>
      </c>
    </row>
    <row r="1056" spans="46:49" x14ac:dyDescent="0.2">
      <c r="AT1056" s="52" t="s">
        <v>1780</v>
      </c>
      <c r="AU1056" s="52" t="s">
        <v>78</v>
      </c>
      <c r="AV1056" s="1" t="s">
        <v>422</v>
      </c>
      <c r="AW1056" s="1" t="str">
        <f t="shared" si="16"/>
        <v>2015/10/1</v>
      </c>
    </row>
    <row r="1057" spans="46:49" x14ac:dyDescent="0.2">
      <c r="AT1057" s="52" t="s">
        <v>1781</v>
      </c>
      <c r="AU1057" s="52" t="s">
        <v>78</v>
      </c>
      <c r="AV1057" s="1" t="s">
        <v>422</v>
      </c>
      <c r="AW1057" s="1" t="str">
        <f t="shared" si="16"/>
        <v>2015/10/1</v>
      </c>
    </row>
    <row r="1058" spans="46:49" x14ac:dyDescent="0.2">
      <c r="AT1058" s="52" t="s">
        <v>1782</v>
      </c>
      <c r="AU1058" s="52" t="s">
        <v>78</v>
      </c>
      <c r="AV1058" s="1" t="s">
        <v>422</v>
      </c>
      <c r="AW1058" s="1" t="str">
        <f t="shared" si="16"/>
        <v>2015/10/1</v>
      </c>
    </row>
    <row r="1059" spans="46:49" x14ac:dyDescent="0.2">
      <c r="AT1059" s="52" t="s">
        <v>1783</v>
      </c>
      <c r="AU1059" s="52" t="s">
        <v>78</v>
      </c>
      <c r="AV1059" s="1" t="s">
        <v>422</v>
      </c>
      <c r="AW1059" s="1" t="str">
        <f t="shared" si="16"/>
        <v>2015/10/1</v>
      </c>
    </row>
    <row r="1060" spans="46:49" x14ac:dyDescent="0.2">
      <c r="AT1060" s="52" t="s">
        <v>1784</v>
      </c>
      <c r="AU1060" s="52" t="s">
        <v>78</v>
      </c>
      <c r="AV1060" s="1" t="s">
        <v>422</v>
      </c>
      <c r="AW1060" s="1" t="str">
        <f t="shared" si="16"/>
        <v>2015/10/1</v>
      </c>
    </row>
    <row r="1061" spans="46:49" x14ac:dyDescent="0.2">
      <c r="AT1061" s="52" t="s">
        <v>1785</v>
      </c>
      <c r="AU1061" s="52" t="s">
        <v>78</v>
      </c>
      <c r="AV1061" s="1" t="s">
        <v>422</v>
      </c>
      <c r="AW1061" s="1" t="str">
        <f t="shared" si="16"/>
        <v>2015/10/1</v>
      </c>
    </row>
    <row r="1062" spans="46:49" x14ac:dyDescent="0.2">
      <c r="AT1062" s="52" t="s">
        <v>1786</v>
      </c>
      <c r="AU1062" s="52" t="s">
        <v>78</v>
      </c>
      <c r="AV1062" s="1" t="s">
        <v>422</v>
      </c>
      <c r="AW1062" s="1" t="str">
        <f t="shared" si="16"/>
        <v>2015/10/1</v>
      </c>
    </row>
    <row r="1063" spans="46:49" x14ac:dyDescent="0.2">
      <c r="AT1063" s="52" t="s">
        <v>1787</v>
      </c>
      <c r="AU1063" s="52" t="s">
        <v>78</v>
      </c>
      <c r="AV1063" s="1" t="s">
        <v>422</v>
      </c>
      <c r="AW1063" s="1" t="str">
        <f t="shared" si="16"/>
        <v>2015/10/1</v>
      </c>
    </row>
    <row r="1064" spans="46:49" x14ac:dyDescent="0.2">
      <c r="AT1064" s="52" t="s">
        <v>1788</v>
      </c>
      <c r="AU1064" s="52" t="s">
        <v>78</v>
      </c>
      <c r="AV1064" s="1" t="s">
        <v>422</v>
      </c>
      <c r="AW1064" s="1" t="str">
        <f t="shared" si="16"/>
        <v>2015/10/1</v>
      </c>
    </row>
    <row r="1065" spans="46:49" x14ac:dyDescent="0.2">
      <c r="AT1065" s="52" t="s">
        <v>295</v>
      </c>
      <c r="AU1065" s="52" t="s">
        <v>78</v>
      </c>
      <c r="AV1065" s="1" t="s">
        <v>422</v>
      </c>
      <c r="AW1065" s="1" t="str">
        <f t="shared" si="16"/>
        <v>2015/10/1</v>
      </c>
    </row>
    <row r="1066" spans="46:49" x14ac:dyDescent="0.2">
      <c r="AT1066" s="52" t="s">
        <v>287</v>
      </c>
      <c r="AU1066" s="52" t="s">
        <v>78</v>
      </c>
      <c r="AV1066" s="1" t="s">
        <v>414</v>
      </c>
      <c r="AW1066" s="1" t="str">
        <f t="shared" si="16"/>
        <v>2019/6/21</v>
      </c>
    </row>
    <row r="1067" spans="46:49" x14ac:dyDescent="0.2">
      <c r="AT1067" s="52" t="s">
        <v>288</v>
      </c>
      <c r="AU1067" s="52" t="s">
        <v>78</v>
      </c>
      <c r="AV1067" s="1" t="s">
        <v>391</v>
      </c>
      <c r="AW1067" s="1" t="str">
        <f t="shared" si="16"/>
        <v>2017/1/23</v>
      </c>
    </row>
    <row r="1068" spans="46:49" x14ac:dyDescent="0.2">
      <c r="AT1068" s="52" t="s">
        <v>820</v>
      </c>
      <c r="AU1068" s="52" t="s">
        <v>78</v>
      </c>
      <c r="AV1068" s="1" t="s">
        <v>391</v>
      </c>
      <c r="AW1068" s="1" t="str">
        <f t="shared" si="16"/>
        <v>2017/1/23</v>
      </c>
    </row>
    <row r="1069" spans="46:49" x14ac:dyDescent="0.2">
      <c r="AT1069" s="52" t="s">
        <v>821</v>
      </c>
      <c r="AU1069" s="52" t="s">
        <v>80</v>
      </c>
      <c r="AW1069" s="1" t="str">
        <f t="shared" si="16"/>
        <v/>
      </c>
    </row>
    <row r="1070" spans="46:49" x14ac:dyDescent="0.2">
      <c r="AT1070" s="52" t="s">
        <v>822</v>
      </c>
      <c r="AU1070" s="52" t="s">
        <v>80</v>
      </c>
      <c r="AW1070" s="1" t="str">
        <f t="shared" si="16"/>
        <v/>
      </c>
    </row>
    <row r="1071" spans="46:49" x14ac:dyDescent="0.2">
      <c r="AT1071" s="52" t="s">
        <v>1789</v>
      </c>
      <c r="AU1071" s="52" t="s">
        <v>80</v>
      </c>
      <c r="AW1071" s="1" t="str">
        <f t="shared" si="16"/>
        <v/>
      </c>
    </row>
    <row r="1072" spans="46:49" x14ac:dyDescent="0.2">
      <c r="AT1072" s="52" t="s">
        <v>1790</v>
      </c>
      <c r="AU1072" s="52" t="s">
        <v>80</v>
      </c>
      <c r="AW1072" s="1" t="str">
        <f t="shared" si="16"/>
        <v/>
      </c>
    </row>
    <row r="1073" spans="46:49" x14ac:dyDescent="0.2">
      <c r="AT1073" s="52" t="s">
        <v>1791</v>
      </c>
      <c r="AU1073" s="52" t="s">
        <v>80</v>
      </c>
      <c r="AW1073" s="1" t="str">
        <f t="shared" si="16"/>
        <v/>
      </c>
    </row>
    <row r="1074" spans="46:49" x14ac:dyDescent="0.2">
      <c r="AT1074" s="52" t="s">
        <v>325</v>
      </c>
      <c r="AU1074" s="52" t="s">
        <v>80</v>
      </c>
      <c r="AW1074" s="1" t="str">
        <f t="shared" si="16"/>
        <v/>
      </c>
    </row>
    <row r="1075" spans="46:49" x14ac:dyDescent="0.2">
      <c r="AT1075" s="52" t="s">
        <v>823</v>
      </c>
      <c r="AU1075" s="52" t="s">
        <v>80</v>
      </c>
      <c r="AW1075" s="1" t="str">
        <f t="shared" si="16"/>
        <v/>
      </c>
    </row>
    <row r="1076" spans="46:49" x14ac:dyDescent="0.2">
      <c r="AT1076" s="52" t="s">
        <v>824</v>
      </c>
      <c r="AU1076" s="52" t="s">
        <v>80</v>
      </c>
      <c r="AW1076" s="1" t="str">
        <f t="shared" si="16"/>
        <v/>
      </c>
    </row>
    <row r="1077" spans="46:49" x14ac:dyDescent="0.2">
      <c r="AT1077" s="52" t="s">
        <v>1792</v>
      </c>
      <c r="AU1077" s="52" t="s">
        <v>80</v>
      </c>
      <c r="AW1077" s="1" t="str">
        <f t="shared" si="16"/>
        <v/>
      </c>
    </row>
    <row r="1078" spans="46:49" x14ac:dyDescent="0.2">
      <c r="AT1078" s="52" t="s">
        <v>1793</v>
      </c>
      <c r="AU1078" s="52" t="s">
        <v>80</v>
      </c>
      <c r="AW1078" s="1" t="str">
        <f t="shared" si="16"/>
        <v/>
      </c>
    </row>
    <row r="1079" spans="46:49" x14ac:dyDescent="0.2">
      <c r="AT1079" s="52" t="s">
        <v>1794</v>
      </c>
      <c r="AU1079" s="52" t="s">
        <v>80</v>
      </c>
      <c r="AW1079" s="1" t="str">
        <f t="shared" si="16"/>
        <v/>
      </c>
    </row>
    <row r="1080" spans="46:49" x14ac:dyDescent="0.2">
      <c r="AT1080" s="52" t="s">
        <v>353</v>
      </c>
      <c r="AU1080" s="52" t="s">
        <v>80</v>
      </c>
      <c r="AW1080" s="1" t="str">
        <f t="shared" si="16"/>
        <v/>
      </c>
    </row>
    <row r="1081" spans="46:49" x14ac:dyDescent="0.2">
      <c r="AT1081" s="52" t="s">
        <v>825</v>
      </c>
      <c r="AU1081" s="52" t="s">
        <v>80</v>
      </c>
      <c r="AW1081" s="1" t="str">
        <f t="shared" si="16"/>
        <v/>
      </c>
    </row>
    <row r="1082" spans="46:49" x14ac:dyDescent="0.2">
      <c r="AT1082" s="52" t="s">
        <v>826</v>
      </c>
      <c r="AU1082" s="52" t="s">
        <v>80</v>
      </c>
      <c r="AW1082" s="1" t="str">
        <f t="shared" si="16"/>
        <v/>
      </c>
    </row>
    <row r="1083" spans="46:49" x14ac:dyDescent="0.2">
      <c r="AT1083" s="52" t="s">
        <v>827</v>
      </c>
      <c r="AU1083" s="52" t="s">
        <v>80</v>
      </c>
      <c r="AW1083" s="1" t="str">
        <f t="shared" si="16"/>
        <v/>
      </c>
    </row>
    <row r="1084" spans="46:49" x14ac:dyDescent="0.2">
      <c r="AT1084" s="52" t="s">
        <v>828</v>
      </c>
      <c r="AU1084" s="52" t="s">
        <v>80</v>
      </c>
      <c r="AW1084" s="1" t="str">
        <f t="shared" si="16"/>
        <v/>
      </c>
    </row>
    <row r="1085" spans="46:49" x14ac:dyDescent="0.2">
      <c r="AT1085" s="52" t="s">
        <v>829</v>
      </c>
      <c r="AU1085" s="52" t="s">
        <v>80</v>
      </c>
      <c r="AW1085" s="1" t="str">
        <f t="shared" si="16"/>
        <v/>
      </c>
    </row>
    <row r="1086" spans="46:49" x14ac:dyDescent="0.2">
      <c r="AT1086" s="52" t="s">
        <v>830</v>
      </c>
      <c r="AU1086" s="52" t="s">
        <v>80</v>
      </c>
      <c r="AW1086" s="1" t="str">
        <f t="shared" si="16"/>
        <v/>
      </c>
    </row>
    <row r="1087" spans="46:49" x14ac:dyDescent="0.2">
      <c r="AT1087" s="52" t="s">
        <v>1795</v>
      </c>
      <c r="AU1087" s="52" t="s">
        <v>80</v>
      </c>
      <c r="AW1087" s="1" t="str">
        <f t="shared" si="16"/>
        <v/>
      </c>
    </row>
    <row r="1088" spans="46:49" x14ac:dyDescent="0.2">
      <c r="AT1088" s="52" t="s">
        <v>1796</v>
      </c>
      <c r="AU1088" s="52" t="s">
        <v>80</v>
      </c>
      <c r="AW1088" s="1" t="str">
        <f t="shared" si="16"/>
        <v/>
      </c>
    </row>
    <row r="1089" spans="46:49" x14ac:dyDescent="0.2">
      <c r="AT1089" s="52" t="s">
        <v>1797</v>
      </c>
      <c r="AU1089" s="52" t="s">
        <v>80</v>
      </c>
      <c r="AW1089" s="1" t="str">
        <f t="shared" si="16"/>
        <v/>
      </c>
    </row>
    <row r="1090" spans="46:49" x14ac:dyDescent="0.2">
      <c r="AT1090" s="52" t="s">
        <v>1798</v>
      </c>
      <c r="AU1090" s="52" t="s">
        <v>80</v>
      </c>
      <c r="AW1090" s="1" t="str">
        <f t="shared" si="16"/>
        <v/>
      </c>
    </row>
    <row r="1091" spans="46:49" x14ac:dyDescent="0.2">
      <c r="AT1091" s="52" t="s">
        <v>1799</v>
      </c>
      <c r="AU1091" s="52" t="s">
        <v>80</v>
      </c>
      <c r="AW1091" s="1" t="str">
        <f t="shared" si="16"/>
        <v/>
      </c>
    </row>
    <row r="1092" spans="46:49" x14ac:dyDescent="0.2">
      <c r="AT1092" s="52" t="s">
        <v>1800</v>
      </c>
      <c r="AU1092" s="52" t="s">
        <v>80</v>
      </c>
      <c r="AW1092" s="1" t="str">
        <f t="shared" si="16"/>
        <v/>
      </c>
    </row>
    <row r="1093" spans="46:49" x14ac:dyDescent="0.2">
      <c r="AT1093" s="52" t="s">
        <v>1801</v>
      </c>
      <c r="AU1093" s="52" t="s">
        <v>80</v>
      </c>
      <c r="AW1093" s="1" t="str">
        <f t="shared" si="16"/>
        <v/>
      </c>
    </row>
    <row r="1094" spans="46:49" x14ac:dyDescent="0.2">
      <c r="AT1094" s="52" t="s">
        <v>1802</v>
      </c>
      <c r="AU1094" s="52" t="s">
        <v>80</v>
      </c>
      <c r="AW1094" s="1" t="str">
        <f t="shared" si="16"/>
        <v/>
      </c>
    </row>
    <row r="1095" spans="46:49" x14ac:dyDescent="0.2">
      <c r="AT1095" s="52" t="s">
        <v>1803</v>
      </c>
      <c r="AU1095" s="52" t="s">
        <v>80</v>
      </c>
      <c r="AW1095" s="1" t="str">
        <f t="shared" si="16"/>
        <v/>
      </c>
    </row>
    <row r="1096" spans="46:49" x14ac:dyDescent="0.2">
      <c r="AT1096" s="52" t="s">
        <v>359</v>
      </c>
      <c r="AU1096" s="52" t="s">
        <v>80</v>
      </c>
      <c r="AW1096" s="1" t="str">
        <f t="shared" si="16"/>
        <v/>
      </c>
    </row>
    <row r="1097" spans="46:49" x14ac:dyDescent="0.2">
      <c r="AT1097" s="52" t="s">
        <v>831</v>
      </c>
      <c r="AU1097" s="52" t="s">
        <v>80</v>
      </c>
      <c r="AW1097" s="1" t="str">
        <f t="shared" si="16"/>
        <v/>
      </c>
    </row>
    <row r="1098" spans="46:49" x14ac:dyDescent="0.2">
      <c r="AT1098" s="52" t="s">
        <v>832</v>
      </c>
      <c r="AU1098" s="52" t="s">
        <v>80</v>
      </c>
      <c r="AW1098" s="1" t="str">
        <f t="shared" si="16"/>
        <v/>
      </c>
    </row>
    <row r="1099" spans="46:49" x14ac:dyDescent="0.2">
      <c r="AT1099" s="52" t="s">
        <v>1804</v>
      </c>
      <c r="AU1099" s="52" t="s">
        <v>80</v>
      </c>
      <c r="AW1099" s="1" t="str">
        <f t="shared" si="16"/>
        <v/>
      </c>
    </row>
    <row r="1100" spans="46:49" x14ac:dyDescent="0.2">
      <c r="AT1100" s="52" t="s">
        <v>1805</v>
      </c>
      <c r="AU1100" s="52" t="s">
        <v>80</v>
      </c>
      <c r="AW1100" s="1" t="str">
        <f t="shared" si="16"/>
        <v/>
      </c>
    </row>
    <row r="1101" spans="46:49" x14ac:dyDescent="0.2">
      <c r="AT1101" s="52" t="s">
        <v>1806</v>
      </c>
      <c r="AU1101" s="52" t="s">
        <v>80</v>
      </c>
      <c r="AW1101" s="1" t="str">
        <f t="shared" si="16"/>
        <v/>
      </c>
    </row>
    <row r="1102" spans="46:49" x14ac:dyDescent="0.2">
      <c r="AT1102" s="52" t="s">
        <v>358</v>
      </c>
      <c r="AU1102" s="52" t="s">
        <v>80</v>
      </c>
      <c r="AW1102" s="1" t="str">
        <f t="shared" si="16"/>
        <v/>
      </c>
    </row>
    <row r="1103" spans="46:49" x14ac:dyDescent="0.2">
      <c r="AT1103" s="52" t="s">
        <v>833</v>
      </c>
      <c r="AU1103" s="52" t="s">
        <v>80</v>
      </c>
      <c r="AW1103" s="1" t="str">
        <f t="shared" si="16"/>
        <v/>
      </c>
    </row>
    <row r="1104" spans="46:49" x14ac:dyDescent="0.2">
      <c r="AT1104" s="52" t="s">
        <v>834</v>
      </c>
      <c r="AU1104" s="52" t="s">
        <v>80</v>
      </c>
      <c r="AW1104" s="1" t="str">
        <f t="shared" si="16"/>
        <v/>
      </c>
    </row>
    <row r="1105" spans="46:49" x14ac:dyDescent="0.2">
      <c r="AT1105" s="52" t="s">
        <v>835</v>
      </c>
      <c r="AU1105" s="52" t="s">
        <v>80</v>
      </c>
      <c r="AW1105" s="1" t="str">
        <f t="shared" ref="AW1105:AW1168" si="17">IF(AV1105="","",TEXT(AV1105,"yyyy/m/d"))</f>
        <v/>
      </c>
    </row>
    <row r="1106" spans="46:49" x14ac:dyDescent="0.2">
      <c r="AT1106" s="52" t="s">
        <v>836</v>
      </c>
      <c r="AU1106" s="52" t="s">
        <v>80</v>
      </c>
      <c r="AW1106" s="1" t="str">
        <f t="shared" si="17"/>
        <v/>
      </c>
    </row>
    <row r="1107" spans="46:49" x14ac:dyDescent="0.2">
      <c r="AT1107" s="52" t="s">
        <v>837</v>
      </c>
      <c r="AU1107" s="52" t="s">
        <v>80</v>
      </c>
      <c r="AW1107" s="1" t="str">
        <f t="shared" si="17"/>
        <v/>
      </c>
    </row>
    <row r="1108" spans="46:49" x14ac:dyDescent="0.2">
      <c r="AT1108" s="52" t="s">
        <v>838</v>
      </c>
      <c r="AU1108" s="52" t="s">
        <v>80</v>
      </c>
      <c r="AW1108" s="1" t="str">
        <f t="shared" si="17"/>
        <v/>
      </c>
    </row>
    <row r="1109" spans="46:49" x14ac:dyDescent="0.2">
      <c r="AT1109" s="52" t="s">
        <v>839</v>
      </c>
      <c r="AU1109" s="52" t="s">
        <v>80</v>
      </c>
      <c r="AW1109" s="1" t="str">
        <f t="shared" si="17"/>
        <v/>
      </c>
    </row>
    <row r="1110" spans="46:49" x14ac:dyDescent="0.2">
      <c r="AT1110" s="52" t="s">
        <v>840</v>
      </c>
      <c r="AU1110" s="52" t="s">
        <v>80</v>
      </c>
      <c r="AW1110" s="1" t="str">
        <f t="shared" si="17"/>
        <v/>
      </c>
    </row>
    <row r="1111" spans="46:49" x14ac:dyDescent="0.2">
      <c r="AT1111" s="52" t="s">
        <v>1807</v>
      </c>
      <c r="AU1111" s="52" t="s">
        <v>80</v>
      </c>
      <c r="AW1111" s="1" t="str">
        <f t="shared" si="17"/>
        <v/>
      </c>
    </row>
    <row r="1112" spans="46:49" x14ac:dyDescent="0.2">
      <c r="AT1112" s="52" t="s">
        <v>1808</v>
      </c>
      <c r="AU1112" s="52" t="s">
        <v>80</v>
      </c>
      <c r="AW1112" s="1" t="str">
        <f t="shared" si="17"/>
        <v/>
      </c>
    </row>
    <row r="1113" spans="46:49" x14ac:dyDescent="0.2">
      <c r="AT1113" s="52" t="s">
        <v>1809</v>
      </c>
      <c r="AU1113" s="52" t="s">
        <v>80</v>
      </c>
      <c r="AW1113" s="1" t="str">
        <f t="shared" si="17"/>
        <v/>
      </c>
    </row>
    <row r="1114" spans="46:49" x14ac:dyDescent="0.2">
      <c r="AT1114" s="52" t="s">
        <v>1810</v>
      </c>
      <c r="AU1114" s="52" t="s">
        <v>80</v>
      </c>
      <c r="AW1114" s="1" t="str">
        <f t="shared" si="17"/>
        <v/>
      </c>
    </row>
    <row r="1115" spans="46:49" x14ac:dyDescent="0.2">
      <c r="AT1115" s="52" t="s">
        <v>1811</v>
      </c>
      <c r="AU1115" s="52" t="s">
        <v>80</v>
      </c>
      <c r="AW1115" s="1" t="str">
        <f t="shared" si="17"/>
        <v/>
      </c>
    </row>
    <row r="1116" spans="46:49" x14ac:dyDescent="0.2">
      <c r="AT1116" s="52" t="s">
        <v>1812</v>
      </c>
      <c r="AU1116" s="52" t="s">
        <v>80</v>
      </c>
      <c r="AW1116" s="1" t="str">
        <f t="shared" si="17"/>
        <v/>
      </c>
    </row>
    <row r="1117" spans="46:49" x14ac:dyDescent="0.2">
      <c r="AT1117" s="52" t="s">
        <v>296</v>
      </c>
      <c r="AU1117" s="52" t="s">
        <v>80</v>
      </c>
      <c r="AW1117" s="1" t="str">
        <f t="shared" si="17"/>
        <v/>
      </c>
    </row>
    <row r="1118" spans="46:49" x14ac:dyDescent="0.2">
      <c r="AT1118" s="52" t="s">
        <v>841</v>
      </c>
      <c r="AU1118" s="52" t="s">
        <v>80</v>
      </c>
      <c r="AW1118" s="1" t="str">
        <f t="shared" si="17"/>
        <v/>
      </c>
    </row>
    <row r="1119" spans="46:49" x14ac:dyDescent="0.2">
      <c r="AT1119" s="52" t="s">
        <v>842</v>
      </c>
      <c r="AU1119" s="52" t="s">
        <v>80</v>
      </c>
      <c r="AW1119" s="1" t="str">
        <f t="shared" si="17"/>
        <v/>
      </c>
    </row>
    <row r="1120" spans="46:49" x14ac:dyDescent="0.2">
      <c r="AT1120" s="52" t="s">
        <v>843</v>
      </c>
      <c r="AU1120" s="52" t="s">
        <v>80</v>
      </c>
      <c r="AW1120" s="1" t="str">
        <f t="shared" si="17"/>
        <v/>
      </c>
    </row>
    <row r="1121" spans="46:49" x14ac:dyDescent="0.2">
      <c r="AT1121" s="52" t="s">
        <v>844</v>
      </c>
      <c r="AU1121" s="52" t="s">
        <v>80</v>
      </c>
      <c r="AW1121" s="1" t="str">
        <f t="shared" si="17"/>
        <v/>
      </c>
    </row>
    <row r="1122" spans="46:49" x14ac:dyDescent="0.2">
      <c r="AT1122" s="52" t="s">
        <v>340</v>
      </c>
      <c r="AU1122" s="52" t="s">
        <v>80</v>
      </c>
      <c r="AW1122" s="1" t="str">
        <f t="shared" si="17"/>
        <v/>
      </c>
    </row>
    <row r="1123" spans="46:49" x14ac:dyDescent="0.2">
      <c r="AT1123" s="52" t="s">
        <v>845</v>
      </c>
      <c r="AU1123" s="52" t="s">
        <v>78</v>
      </c>
      <c r="AV1123" s="1" t="s">
        <v>383</v>
      </c>
      <c r="AW1123" s="1" t="str">
        <f t="shared" si="17"/>
        <v>2024/4/22</v>
      </c>
    </row>
    <row r="1124" spans="46:49" x14ac:dyDescent="0.2">
      <c r="AT1124" s="52" t="s">
        <v>846</v>
      </c>
      <c r="AU1124" s="52" t="s">
        <v>78</v>
      </c>
      <c r="AV1124" s="1" t="s">
        <v>383</v>
      </c>
      <c r="AW1124" s="1" t="str">
        <f t="shared" si="17"/>
        <v>2024/4/22</v>
      </c>
    </row>
    <row r="1125" spans="46:49" x14ac:dyDescent="0.2">
      <c r="AT1125" s="52" t="s">
        <v>847</v>
      </c>
      <c r="AU1125" s="52" t="s">
        <v>78</v>
      </c>
      <c r="AV1125" s="1" t="s">
        <v>383</v>
      </c>
      <c r="AW1125" s="1" t="str">
        <f t="shared" si="17"/>
        <v>2024/4/22</v>
      </c>
    </row>
    <row r="1126" spans="46:49" x14ac:dyDescent="0.2">
      <c r="AT1126" s="52" t="s">
        <v>848</v>
      </c>
      <c r="AU1126" s="52" t="s">
        <v>78</v>
      </c>
      <c r="AV1126" s="1" t="s">
        <v>383</v>
      </c>
      <c r="AW1126" s="1" t="str">
        <f t="shared" si="17"/>
        <v>2024/4/22</v>
      </c>
    </row>
    <row r="1127" spans="46:49" x14ac:dyDescent="0.2">
      <c r="AT1127" s="52" t="s">
        <v>849</v>
      </c>
      <c r="AU1127" s="52" t="s">
        <v>78</v>
      </c>
      <c r="AV1127" s="1" t="s">
        <v>383</v>
      </c>
      <c r="AW1127" s="1" t="str">
        <f t="shared" si="17"/>
        <v>2024/4/22</v>
      </c>
    </row>
    <row r="1128" spans="46:49" x14ac:dyDescent="0.2">
      <c r="AT1128" s="52" t="s">
        <v>850</v>
      </c>
      <c r="AU1128" s="52" t="s">
        <v>78</v>
      </c>
      <c r="AV1128" s="1" t="s">
        <v>383</v>
      </c>
      <c r="AW1128" s="1" t="str">
        <f t="shared" si="17"/>
        <v>2024/4/22</v>
      </c>
    </row>
    <row r="1129" spans="46:49" x14ac:dyDescent="0.2">
      <c r="AT1129" s="52" t="s">
        <v>851</v>
      </c>
      <c r="AU1129" s="52" t="s">
        <v>78</v>
      </c>
      <c r="AV1129" s="1" t="s">
        <v>383</v>
      </c>
      <c r="AW1129" s="1" t="str">
        <f t="shared" si="17"/>
        <v>2024/4/22</v>
      </c>
    </row>
    <row r="1130" spans="46:49" x14ac:dyDescent="0.2">
      <c r="AT1130" s="52" t="s">
        <v>852</v>
      </c>
      <c r="AU1130" s="52" t="s">
        <v>78</v>
      </c>
      <c r="AV1130" s="1" t="s">
        <v>383</v>
      </c>
      <c r="AW1130" s="1" t="str">
        <f t="shared" si="17"/>
        <v>2024/4/22</v>
      </c>
    </row>
    <row r="1131" spans="46:49" x14ac:dyDescent="0.2">
      <c r="AT1131" s="52" t="s">
        <v>853</v>
      </c>
      <c r="AU1131" s="52" t="s">
        <v>78</v>
      </c>
      <c r="AV1131" s="1" t="s">
        <v>383</v>
      </c>
      <c r="AW1131" s="1" t="str">
        <f t="shared" si="17"/>
        <v>2024/4/22</v>
      </c>
    </row>
    <row r="1132" spans="46:49" x14ac:dyDescent="0.2">
      <c r="AT1132" s="52" t="s">
        <v>854</v>
      </c>
      <c r="AU1132" s="52" t="s">
        <v>78</v>
      </c>
      <c r="AV1132" s="1" t="s">
        <v>383</v>
      </c>
      <c r="AW1132" s="1" t="str">
        <f t="shared" si="17"/>
        <v>2024/4/22</v>
      </c>
    </row>
    <row r="1133" spans="46:49" x14ac:dyDescent="0.2">
      <c r="AT1133" s="52" t="s">
        <v>1813</v>
      </c>
      <c r="AU1133" s="52" t="s">
        <v>78</v>
      </c>
      <c r="AV1133" s="1" t="s">
        <v>383</v>
      </c>
      <c r="AW1133" s="1" t="str">
        <f t="shared" si="17"/>
        <v>2024/4/22</v>
      </c>
    </row>
    <row r="1134" spans="46:49" x14ac:dyDescent="0.2">
      <c r="AT1134" s="52" t="s">
        <v>1814</v>
      </c>
      <c r="AU1134" s="52" t="s">
        <v>78</v>
      </c>
      <c r="AV1134" s="1" t="s">
        <v>383</v>
      </c>
      <c r="AW1134" s="1" t="str">
        <f t="shared" si="17"/>
        <v>2024/4/22</v>
      </c>
    </row>
    <row r="1135" spans="46:49" x14ac:dyDescent="0.2">
      <c r="AT1135" s="52" t="s">
        <v>1815</v>
      </c>
      <c r="AU1135" s="52" t="s">
        <v>78</v>
      </c>
      <c r="AV1135" s="1" t="s">
        <v>383</v>
      </c>
      <c r="AW1135" s="1" t="str">
        <f t="shared" si="17"/>
        <v>2024/4/22</v>
      </c>
    </row>
    <row r="1136" spans="46:49" x14ac:dyDescent="0.2">
      <c r="AT1136" s="52" t="s">
        <v>1816</v>
      </c>
      <c r="AU1136" s="52" t="s">
        <v>78</v>
      </c>
      <c r="AV1136" s="1" t="s">
        <v>383</v>
      </c>
      <c r="AW1136" s="1" t="str">
        <f t="shared" si="17"/>
        <v>2024/4/22</v>
      </c>
    </row>
    <row r="1137" spans="46:49" x14ac:dyDescent="0.2">
      <c r="AT1137" s="52" t="s">
        <v>1817</v>
      </c>
      <c r="AU1137" s="52" t="s">
        <v>78</v>
      </c>
      <c r="AV1137" s="1" t="s">
        <v>383</v>
      </c>
      <c r="AW1137" s="1" t="str">
        <f t="shared" si="17"/>
        <v>2024/4/22</v>
      </c>
    </row>
    <row r="1138" spans="46:49" x14ac:dyDescent="0.2">
      <c r="AT1138" s="52" t="s">
        <v>1818</v>
      </c>
      <c r="AU1138" s="52" t="s">
        <v>78</v>
      </c>
      <c r="AV1138" s="1" t="s">
        <v>383</v>
      </c>
      <c r="AW1138" s="1" t="str">
        <f t="shared" si="17"/>
        <v>2024/4/22</v>
      </c>
    </row>
    <row r="1139" spans="46:49" x14ac:dyDescent="0.2">
      <c r="AT1139" s="52" t="s">
        <v>1819</v>
      </c>
      <c r="AU1139" s="52" t="s">
        <v>78</v>
      </c>
      <c r="AV1139" s="1" t="s">
        <v>383</v>
      </c>
      <c r="AW1139" s="1" t="str">
        <f t="shared" si="17"/>
        <v>2024/4/22</v>
      </c>
    </row>
    <row r="1140" spans="46:49" x14ac:dyDescent="0.2">
      <c r="AT1140" s="52" t="s">
        <v>1820</v>
      </c>
      <c r="AU1140" s="52" t="s">
        <v>78</v>
      </c>
      <c r="AV1140" s="1" t="s">
        <v>383</v>
      </c>
      <c r="AW1140" s="1" t="str">
        <f t="shared" si="17"/>
        <v>2024/4/22</v>
      </c>
    </row>
    <row r="1141" spans="46:49" x14ac:dyDescent="0.2">
      <c r="AT1141" s="52" t="s">
        <v>1821</v>
      </c>
      <c r="AU1141" s="52" t="s">
        <v>78</v>
      </c>
      <c r="AV1141" s="1" t="s">
        <v>383</v>
      </c>
      <c r="AW1141" s="1" t="str">
        <f t="shared" si="17"/>
        <v>2024/4/22</v>
      </c>
    </row>
    <row r="1142" spans="46:49" x14ac:dyDescent="0.2">
      <c r="AT1142" s="52" t="s">
        <v>291</v>
      </c>
      <c r="AU1142" s="52" t="s">
        <v>78</v>
      </c>
      <c r="AV1142" s="1" t="s">
        <v>383</v>
      </c>
      <c r="AW1142" s="1" t="str">
        <f t="shared" si="17"/>
        <v>2024/4/22</v>
      </c>
    </row>
    <row r="1143" spans="46:49" x14ac:dyDescent="0.2">
      <c r="AT1143" s="52" t="s">
        <v>855</v>
      </c>
      <c r="AU1143" s="52" t="s">
        <v>80</v>
      </c>
      <c r="AW1143" s="1" t="str">
        <f t="shared" si="17"/>
        <v/>
      </c>
    </row>
    <row r="1144" spans="46:49" x14ac:dyDescent="0.2">
      <c r="AT1144" s="52" t="s">
        <v>856</v>
      </c>
      <c r="AU1144" s="52" t="s">
        <v>80</v>
      </c>
      <c r="AW1144" s="1" t="str">
        <f t="shared" si="17"/>
        <v/>
      </c>
    </row>
    <row r="1145" spans="46:49" x14ac:dyDescent="0.2">
      <c r="AT1145" s="52" t="s">
        <v>1822</v>
      </c>
      <c r="AU1145" s="52" t="s">
        <v>80</v>
      </c>
      <c r="AW1145" s="1" t="str">
        <f t="shared" si="17"/>
        <v/>
      </c>
    </row>
    <row r="1146" spans="46:49" x14ac:dyDescent="0.2">
      <c r="AT1146" s="52" t="s">
        <v>1823</v>
      </c>
      <c r="AU1146" s="52" t="s">
        <v>80</v>
      </c>
      <c r="AW1146" s="1" t="str">
        <f t="shared" si="17"/>
        <v/>
      </c>
    </row>
    <row r="1147" spans="46:49" x14ac:dyDescent="0.2">
      <c r="AT1147" s="52" t="s">
        <v>1824</v>
      </c>
      <c r="AU1147" s="52" t="s">
        <v>80</v>
      </c>
      <c r="AW1147" s="1" t="str">
        <f t="shared" si="17"/>
        <v/>
      </c>
    </row>
    <row r="1148" spans="46:49" x14ac:dyDescent="0.2">
      <c r="AT1148" s="52" t="s">
        <v>361</v>
      </c>
      <c r="AU1148" s="52" t="s">
        <v>80</v>
      </c>
      <c r="AW1148" s="1" t="str">
        <f t="shared" si="17"/>
        <v/>
      </c>
    </row>
    <row r="1149" spans="46:49" x14ac:dyDescent="0.2">
      <c r="AT1149" s="52" t="s">
        <v>857</v>
      </c>
      <c r="AU1149" s="52" t="s">
        <v>78</v>
      </c>
      <c r="AV1149" s="1" t="s">
        <v>416</v>
      </c>
      <c r="AW1149" s="1" t="str">
        <f t="shared" si="17"/>
        <v>2024/3/29</v>
      </c>
    </row>
    <row r="1150" spans="46:49" x14ac:dyDescent="0.2">
      <c r="AT1150" s="52" t="s">
        <v>858</v>
      </c>
      <c r="AU1150" s="52" t="s">
        <v>78</v>
      </c>
      <c r="AV1150" s="1" t="s">
        <v>416</v>
      </c>
      <c r="AW1150" s="1" t="str">
        <f t="shared" si="17"/>
        <v>2024/3/29</v>
      </c>
    </row>
    <row r="1151" spans="46:49" x14ac:dyDescent="0.2">
      <c r="AT1151" s="52" t="s">
        <v>1825</v>
      </c>
      <c r="AU1151" s="52" t="s">
        <v>78</v>
      </c>
      <c r="AV1151" s="1" t="s">
        <v>416</v>
      </c>
      <c r="AW1151" s="1" t="str">
        <f t="shared" si="17"/>
        <v>2024/3/29</v>
      </c>
    </row>
    <row r="1152" spans="46:49" x14ac:dyDescent="0.2">
      <c r="AT1152" s="52" t="s">
        <v>1826</v>
      </c>
      <c r="AU1152" s="52" t="s">
        <v>78</v>
      </c>
      <c r="AV1152" s="1" t="s">
        <v>416</v>
      </c>
      <c r="AW1152" s="1" t="str">
        <f t="shared" si="17"/>
        <v>2024/3/29</v>
      </c>
    </row>
    <row r="1153" spans="46:49" x14ac:dyDescent="0.2">
      <c r="AT1153" s="52" t="s">
        <v>1827</v>
      </c>
      <c r="AU1153" s="52" t="s">
        <v>78</v>
      </c>
      <c r="AV1153" s="1" t="s">
        <v>416</v>
      </c>
      <c r="AW1153" s="1" t="str">
        <f t="shared" si="17"/>
        <v>2024/3/29</v>
      </c>
    </row>
    <row r="1154" spans="46:49" x14ac:dyDescent="0.2">
      <c r="AT1154" s="52" t="s">
        <v>256</v>
      </c>
      <c r="AU1154" s="52" t="s">
        <v>78</v>
      </c>
      <c r="AV1154" s="1" t="s">
        <v>416</v>
      </c>
      <c r="AW1154" s="1" t="str">
        <f t="shared" si="17"/>
        <v>2024/3/29</v>
      </c>
    </row>
    <row r="1155" spans="46:49" x14ac:dyDescent="0.2">
      <c r="AT1155" s="52" t="s">
        <v>859</v>
      </c>
      <c r="AU1155" s="52" t="s">
        <v>78</v>
      </c>
      <c r="AV1155" s="1" t="s">
        <v>390</v>
      </c>
      <c r="AW1155" s="1" t="str">
        <f t="shared" si="17"/>
        <v>2024/6/21</v>
      </c>
    </row>
    <row r="1156" spans="46:49" x14ac:dyDescent="0.2">
      <c r="AT1156" s="52" t="s">
        <v>860</v>
      </c>
      <c r="AU1156" s="52" t="s">
        <v>78</v>
      </c>
      <c r="AV1156" s="1" t="s">
        <v>390</v>
      </c>
      <c r="AW1156" s="1" t="str">
        <f t="shared" si="17"/>
        <v>2024/6/21</v>
      </c>
    </row>
    <row r="1157" spans="46:49" x14ac:dyDescent="0.2">
      <c r="AT1157" s="52" t="s">
        <v>861</v>
      </c>
      <c r="AU1157" s="52" t="s">
        <v>78</v>
      </c>
      <c r="AV1157" s="1" t="s">
        <v>390</v>
      </c>
      <c r="AW1157" s="1" t="str">
        <f t="shared" si="17"/>
        <v>2024/6/21</v>
      </c>
    </row>
    <row r="1158" spans="46:49" x14ac:dyDescent="0.2">
      <c r="AT1158" s="52" t="s">
        <v>1828</v>
      </c>
      <c r="AU1158" s="52" t="s">
        <v>78</v>
      </c>
      <c r="AV1158" s="1" t="s">
        <v>390</v>
      </c>
      <c r="AW1158" s="1" t="str">
        <f t="shared" si="17"/>
        <v>2024/6/21</v>
      </c>
    </row>
    <row r="1159" spans="46:49" x14ac:dyDescent="0.2">
      <c r="AT1159" s="52" t="s">
        <v>1829</v>
      </c>
      <c r="AU1159" s="52" t="s">
        <v>78</v>
      </c>
      <c r="AV1159" s="1" t="s">
        <v>390</v>
      </c>
      <c r="AW1159" s="1" t="str">
        <f t="shared" si="17"/>
        <v>2024/6/21</v>
      </c>
    </row>
    <row r="1160" spans="46:49" x14ac:dyDescent="0.2">
      <c r="AT1160" s="52" t="s">
        <v>1830</v>
      </c>
      <c r="AU1160" s="52" t="s">
        <v>78</v>
      </c>
      <c r="AV1160" s="1" t="s">
        <v>390</v>
      </c>
      <c r="AW1160" s="1" t="str">
        <f t="shared" si="17"/>
        <v>2024/6/21</v>
      </c>
    </row>
    <row r="1161" spans="46:49" x14ac:dyDescent="0.2">
      <c r="AT1161" s="52" t="s">
        <v>290</v>
      </c>
      <c r="AU1161" s="52" t="s">
        <v>78</v>
      </c>
      <c r="AV1161" s="1" t="s">
        <v>390</v>
      </c>
      <c r="AW1161" s="1" t="str">
        <f t="shared" si="17"/>
        <v>2024/6/21</v>
      </c>
    </row>
    <row r="1162" spans="46:49" x14ac:dyDescent="0.2">
      <c r="AT1162" s="52" t="s">
        <v>862</v>
      </c>
      <c r="AU1162" s="52" t="s">
        <v>80</v>
      </c>
      <c r="AW1162" s="1" t="str">
        <f t="shared" si="17"/>
        <v/>
      </c>
    </row>
    <row r="1163" spans="46:49" x14ac:dyDescent="0.2">
      <c r="AT1163" s="52" t="s">
        <v>863</v>
      </c>
      <c r="AU1163" s="52" t="s">
        <v>80</v>
      </c>
      <c r="AW1163" s="1" t="str">
        <f t="shared" si="17"/>
        <v/>
      </c>
    </row>
    <row r="1164" spans="46:49" x14ac:dyDescent="0.2">
      <c r="AT1164" s="52" t="s">
        <v>1831</v>
      </c>
      <c r="AU1164" s="52" t="s">
        <v>80</v>
      </c>
      <c r="AW1164" s="1" t="str">
        <f t="shared" si="17"/>
        <v/>
      </c>
    </row>
    <row r="1165" spans="46:49" x14ac:dyDescent="0.2">
      <c r="AT1165" s="52" t="s">
        <v>1832</v>
      </c>
      <c r="AU1165" s="52" t="s">
        <v>80</v>
      </c>
      <c r="AW1165" s="1" t="str">
        <f t="shared" si="17"/>
        <v/>
      </c>
    </row>
    <row r="1166" spans="46:49" x14ac:dyDescent="0.2">
      <c r="AT1166" s="52" t="s">
        <v>1833</v>
      </c>
      <c r="AU1166" s="52" t="s">
        <v>80</v>
      </c>
      <c r="AW1166" s="1" t="str">
        <f t="shared" si="17"/>
        <v/>
      </c>
    </row>
    <row r="1167" spans="46:49" x14ac:dyDescent="0.2">
      <c r="AT1167" s="52" t="s">
        <v>292</v>
      </c>
      <c r="AU1167" s="52" t="s">
        <v>80</v>
      </c>
      <c r="AW1167" s="1" t="str">
        <f t="shared" si="17"/>
        <v/>
      </c>
    </row>
    <row r="1168" spans="46:49" x14ac:dyDescent="0.2">
      <c r="AT1168" s="52" t="s">
        <v>864</v>
      </c>
      <c r="AU1168" s="52" t="s">
        <v>80</v>
      </c>
      <c r="AW1168" s="1" t="str">
        <f t="shared" si="17"/>
        <v/>
      </c>
    </row>
    <row r="1169" spans="46:49" x14ac:dyDescent="0.2">
      <c r="AT1169" s="52" t="s">
        <v>865</v>
      </c>
      <c r="AU1169" s="52" t="s">
        <v>80</v>
      </c>
      <c r="AW1169" s="1" t="str">
        <f t="shared" ref="AW1169:AW1232" si="18">IF(AV1169="","",TEXT(AV1169,"yyyy/m/d"))</f>
        <v/>
      </c>
    </row>
    <row r="1170" spans="46:49" x14ac:dyDescent="0.2">
      <c r="AT1170" s="52" t="s">
        <v>1834</v>
      </c>
      <c r="AU1170" s="52" t="s">
        <v>80</v>
      </c>
      <c r="AW1170" s="1" t="str">
        <f t="shared" si="18"/>
        <v/>
      </c>
    </row>
    <row r="1171" spans="46:49" x14ac:dyDescent="0.2">
      <c r="AT1171" s="52" t="s">
        <v>1835</v>
      </c>
      <c r="AU1171" s="52" t="s">
        <v>80</v>
      </c>
      <c r="AW1171" s="1" t="str">
        <f t="shared" si="18"/>
        <v/>
      </c>
    </row>
    <row r="1172" spans="46:49" x14ac:dyDescent="0.2">
      <c r="AT1172" s="52" t="s">
        <v>1836</v>
      </c>
      <c r="AU1172" s="52" t="s">
        <v>80</v>
      </c>
      <c r="AW1172" s="1" t="str">
        <f t="shared" si="18"/>
        <v/>
      </c>
    </row>
    <row r="1173" spans="46:49" x14ac:dyDescent="0.2">
      <c r="AT1173" s="52" t="s">
        <v>293</v>
      </c>
      <c r="AU1173" s="52" t="s">
        <v>80</v>
      </c>
      <c r="AW1173" s="1" t="str">
        <f t="shared" si="18"/>
        <v/>
      </c>
    </row>
    <row r="1174" spans="46:49" x14ac:dyDescent="0.2">
      <c r="AT1174" s="52" t="s">
        <v>866</v>
      </c>
      <c r="AU1174" s="52" t="s">
        <v>78</v>
      </c>
      <c r="AV1174" s="1" t="s">
        <v>387</v>
      </c>
      <c r="AW1174" s="1" t="str">
        <f t="shared" si="18"/>
        <v>2023/12/21</v>
      </c>
    </row>
    <row r="1175" spans="46:49" x14ac:dyDescent="0.2">
      <c r="AT1175" s="52" t="s">
        <v>867</v>
      </c>
      <c r="AU1175" s="52" t="s">
        <v>78</v>
      </c>
      <c r="AV1175" s="1" t="s">
        <v>387</v>
      </c>
      <c r="AW1175" s="1" t="str">
        <f t="shared" si="18"/>
        <v>2023/12/21</v>
      </c>
    </row>
    <row r="1176" spans="46:49" x14ac:dyDescent="0.2">
      <c r="AT1176" s="52" t="s">
        <v>1837</v>
      </c>
      <c r="AU1176" s="52" t="s">
        <v>78</v>
      </c>
      <c r="AV1176" s="1" t="s">
        <v>387</v>
      </c>
      <c r="AW1176" s="1" t="str">
        <f t="shared" si="18"/>
        <v>2023/12/21</v>
      </c>
    </row>
    <row r="1177" spans="46:49" x14ac:dyDescent="0.2">
      <c r="AT1177" s="52" t="s">
        <v>1838</v>
      </c>
      <c r="AU1177" s="52" t="s">
        <v>78</v>
      </c>
      <c r="AV1177" s="1" t="s">
        <v>387</v>
      </c>
      <c r="AW1177" s="1" t="str">
        <f t="shared" si="18"/>
        <v>2023/12/21</v>
      </c>
    </row>
    <row r="1178" spans="46:49" x14ac:dyDescent="0.2">
      <c r="AT1178" s="52" t="s">
        <v>1839</v>
      </c>
      <c r="AU1178" s="52" t="s">
        <v>78</v>
      </c>
      <c r="AV1178" s="1" t="s">
        <v>387</v>
      </c>
      <c r="AW1178" s="1" t="str">
        <f t="shared" si="18"/>
        <v>2023/12/21</v>
      </c>
    </row>
    <row r="1179" spans="46:49" x14ac:dyDescent="0.2">
      <c r="AT1179" s="52" t="s">
        <v>323</v>
      </c>
      <c r="AU1179" s="52" t="s">
        <v>78</v>
      </c>
      <c r="AV1179" s="1" t="s">
        <v>387</v>
      </c>
      <c r="AW1179" s="1" t="str">
        <f t="shared" si="18"/>
        <v>2023/12/21</v>
      </c>
    </row>
    <row r="1180" spans="46:49" x14ac:dyDescent="0.2">
      <c r="AT1180" s="52" t="s">
        <v>868</v>
      </c>
      <c r="AU1180" s="52" t="s">
        <v>80</v>
      </c>
      <c r="AW1180" s="1" t="str">
        <f t="shared" si="18"/>
        <v/>
      </c>
    </row>
    <row r="1181" spans="46:49" x14ac:dyDescent="0.2">
      <c r="AT1181" s="52" t="s">
        <v>869</v>
      </c>
      <c r="AU1181" s="52" t="s">
        <v>80</v>
      </c>
      <c r="AW1181" s="1" t="str">
        <f t="shared" si="18"/>
        <v/>
      </c>
    </row>
    <row r="1182" spans="46:49" x14ac:dyDescent="0.2">
      <c r="AT1182" s="52" t="s">
        <v>1840</v>
      </c>
      <c r="AU1182" s="52" t="s">
        <v>80</v>
      </c>
      <c r="AW1182" s="1" t="str">
        <f t="shared" si="18"/>
        <v/>
      </c>
    </row>
    <row r="1183" spans="46:49" x14ac:dyDescent="0.2">
      <c r="AT1183" s="52" t="s">
        <v>1841</v>
      </c>
      <c r="AU1183" s="52" t="s">
        <v>80</v>
      </c>
      <c r="AW1183" s="1" t="str">
        <f t="shared" si="18"/>
        <v/>
      </c>
    </row>
    <row r="1184" spans="46:49" x14ac:dyDescent="0.2">
      <c r="AT1184" s="52" t="s">
        <v>1842</v>
      </c>
      <c r="AU1184" s="52" t="s">
        <v>80</v>
      </c>
      <c r="AW1184" s="1" t="str">
        <f t="shared" si="18"/>
        <v/>
      </c>
    </row>
    <row r="1185" spans="46:49" x14ac:dyDescent="0.2">
      <c r="AT1185" s="52" t="s">
        <v>362</v>
      </c>
      <c r="AU1185" s="52" t="s">
        <v>80</v>
      </c>
      <c r="AW1185" s="1" t="str">
        <f t="shared" si="18"/>
        <v/>
      </c>
    </row>
    <row r="1186" spans="46:49" x14ac:dyDescent="0.2">
      <c r="AT1186" s="52" t="s">
        <v>870</v>
      </c>
      <c r="AU1186" s="52" t="s">
        <v>80</v>
      </c>
      <c r="AW1186" s="1" t="str">
        <f t="shared" si="18"/>
        <v/>
      </c>
    </row>
    <row r="1187" spans="46:49" x14ac:dyDescent="0.2">
      <c r="AT1187" s="52" t="s">
        <v>88</v>
      </c>
      <c r="AU1187" s="52" t="s">
        <v>78</v>
      </c>
      <c r="AV1187" s="1" t="s">
        <v>417</v>
      </c>
      <c r="AW1187" s="1" t="str">
        <f t="shared" si="18"/>
        <v>2024/2/21</v>
      </c>
    </row>
    <row r="1188" spans="46:49" x14ac:dyDescent="0.2">
      <c r="AT1188" s="52" t="s">
        <v>871</v>
      </c>
      <c r="AU1188" s="52" t="s">
        <v>78</v>
      </c>
      <c r="AV1188" s="1" t="s">
        <v>417</v>
      </c>
      <c r="AW1188" s="1" t="str">
        <f t="shared" si="18"/>
        <v>2024/2/21</v>
      </c>
    </row>
    <row r="1189" spans="46:49" x14ac:dyDescent="0.2">
      <c r="AT1189" s="52" t="s">
        <v>872</v>
      </c>
      <c r="AU1189" s="52" t="s">
        <v>78</v>
      </c>
      <c r="AV1189" s="1" t="s">
        <v>417</v>
      </c>
      <c r="AW1189" s="1" t="str">
        <f t="shared" si="18"/>
        <v>2024/2/21</v>
      </c>
    </row>
    <row r="1190" spans="46:49" x14ac:dyDescent="0.2">
      <c r="AT1190" s="52" t="s">
        <v>1843</v>
      </c>
      <c r="AU1190" s="52" t="s">
        <v>78</v>
      </c>
      <c r="AV1190" s="1" t="s">
        <v>417</v>
      </c>
      <c r="AW1190" s="1" t="str">
        <f t="shared" si="18"/>
        <v>2024/2/21</v>
      </c>
    </row>
    <row r="1191" spans="46:49" x14ac:dyDescent="0.2">
      <c r="AT1191" s="52" t="s">
        <v>873</v>
      </c>
      <c r="AU1191" s="52" t="s">
        <v>78</v>
      </c>
      <c r="AV1191" s="1" t="s">
        <v>417</v>
      </c>
      <c r="AW1191" s="1" t="str">
        <f t="shared" si="18"/>
        <v>2024/2/21</v>
      </c>
    </row>
    <row r="1192" spans="46:49" x14ac:dyDescent="0.2">
      <c r="AT1192" s="52" t="s">
        <v>874</v>
      </c>
      <c r="AU1192" s="52" t="s">
        <v>78</v>
      </c>
      <c r="AV1192" s="1" t="s">
        <v>417</v>
      </c>
      <c r="AW1192" s="1" t="str">
        <f t="shared" si="18"/>
        <v>2024/2/21</v>
      </c>
    </row>
    <row r="1193" spans="46:49" x14ac:dyDescent="0.2">
      <c r="AT1193" s="52" t="s">
        <v>875</v>
      </c>
      <c r="AU1193" s="52" t="s">
        <v>78</v>
      </c>
      <c r="AV1193" s="1" t="s">
        <v>417</v>
      </c>
      <c r="AW1193" s="1" t="str">
        <f t="shared" si="18"/>
        <v>2024/2/21</v>
      </c>
    </row>
    <row r="1194" spans="46:49" x14ac:dyDescent="0.2">
      <c r="AT1194" s="52" t="s">
        <v>876</v>
      </c>
      <c r="AU1194" s="52" t="s">
        <v>78</v>
      </c>
      <c r="AV1194" s="1" t="s">
        <v>417</v>
      </c>
      <c r="AW1194" s="1" t="str">
        <f t="shared" si="18"/>
        <v>2024/2/21</v>
      </c>
    </row>
    <row r="1195" spans="46:49" x14ac:dyDescent="0.2">
      <c r="AT1195" s="52" t="s">
        <v>877</v>
      </c>
      <c r="AU1195" s="52" t="s">
        <v>78</v>
      </c>
      <c r="AV1195" s="1" t="s">
        <v>417</v>
      </c>
      <c r="AW1195" s="1" t="str">
        <f t="shared" si="18"/>
        <v>2024/2/21</v>
      </c>
    </row>
    <row r="1196" spans="46:49" x14ac:dyDescent="0.2">
      <c r="AT1196" s="52" t="s">
        <v>878</v>
      </c>
      <c r="AU1196" s="52" t="s">
        <v>78</v>
      </c>
      <c r="AV1196" s="1" t="s">
        <v>417</v>
      </c>
      <c r="AW1196" s="1" t="str">
        <f t="shared" si="18"/>
        <v>2024/2/21</v>
      </c>
    </row>
    <row r="1197" spans="46:49" x14ac:dyDescent="0.2">
      <c r="AT1197" s="52" t="s">
        <v>879</v>
      </c>
      <c r="AU1197" s="52" t="s">
        <v>78</v>
      </c>
      <c r="AV1197" s="1" t="s">
        <v>417</v>
      </c>
      <c r="AW1197" s="1" t="str">
        <f t="shared" si="18"/>
        <v>2024/2/21</v>
      </c>
    </row>
    <row r="1198" spans="46:49" x14ac:dyDescent="0.2">
      <c r="AT1198" s="52" t="s">
        <v>880</v>
      </c>
      <c r="AU1198" s="52" t="s">
        <v>78</v>
      </c>
      <c r="AV1198" s="1" t="s">
        <v>417</v>
      </c>
      <c r="AW1198" s="1" t="str">
        <f t="shared" si="18"/>
        <v>2024/2/21</v>
      </c>
    </row>
    <row r="1199" spans="46:49" x14ac:dyDescent="0.2">
      <c r="AT1199" s="52" t="s">
        <v>1844</v>
      </c>
      <c r="AU1199" s="52" t="s">
        <v>78</v>
      </c>
      <c r="AV1199" s="1" t="s">
        <v>417</v>
      </c>
      <c r="AW1199" s="1" t="str">
        <f t="shared" si="18"/>
        <v>2024/2/21</v>
      </c>
    </row>
    <row r="1200" spans="46:49" x14ac:dyDescent="0.2">
      <c r="AT1200" s="52" t="s">
        <v>1845</v>
      </c>
      <c r="AU1200" s="52" t="s">
        <v>78</v>
      </c>
      <c r="AV1200" s="1" t="s">
        <v>417</v>
      </c>
      <c r="AW1200" s="1" t="str">
        <f t="shared" si="18"/>
        <v>2024/2/21</v>
      </c>
    </row>
    <row r="1201" spans="46:49" x14ac:dyDescent="0.2">
      <c r="AT1201" s="52" t="s">
        <v>881</v>
      </c>
      <c r="AU1201" s="52" t="s">
        <v>78</v>
      </c>
      <c r="AV1201" s="1" t="s">
        <v>417</v>
      </c>
      <c r="AW1201" s="1" t="str">
        <f t="shared" si="18"/>
        <v>2024/2/21</v>
      </c>
    </row>
    <row r="1202" spans="46:49" x14ac:dyDescent="0.2">
      <c r="AT1202" s="52" t="s">
        <v>882</v>
      </c>
      <c r="AU1202" s="52" t="s">
        <v>80</v>
      </c>
      <c r="AW1202" s="1" t="str">
        <f t="shared" si="18"/>
        <v/>
      </c>
    </row>
    <row r="1203" spans="46:49" x14ac:dyDescent="0.2">
      <c r="AT1203" s="52" t="s">
        <v>1846</v>
      </c>
      <c r="AU1203" s="52" t="s">
        <v>80</v>
      </c>
      <c r="AW1203" s="1" t="str">
        <f t="shared" si="18"/>
        <v/>
      </c>
    </row>
    <row r="1204" spans="46:49" x14ac:dyDescent="0.2">
      <c r="AT1204" s="52" t="s">
        <v>883</v>
      </c>
      <c r="AU1204" s="52" t="s">
        <v>80</v>
      </c>
      <c r="AW1204" s="1" t="str">
        <f t="shared" si="18"/>
        <v/>
      </c>
    </row>
    <row r="1205" spans="46:49" x14ac:dyDescent="0.2">
      <c r="AT1205" s="52" t="s">
        <v>884</v>
      </c>
      <c r="AU1205" s="52" t="s">
        <v>80</v>
      </c>
      <c r="AW1205" s="1" t="str">
        <f t="shared" si="18"/>
        <v/>
      </c>
    </row>
    <row r="1206" spans="46:49" x14ac:dyDescent="0.2">
      <c r="AT1206" s="52" t="s">
        <v>1847</v>
      </c>
      <c r="AU1206" s="52" t="s">
        <v>80</v>
      </c>
      <c r="AW1206" s="1" t="str">
        <f t="shared" si="18"/>
        <v/>
      </c>
    </row>
    <row r="1207" spans="46:49" x14ac:dyDescent="0.2">
      <c r="AT1207" s="52" t="s">
        <v>257</v>
      </c>
      <c r="AU1207" s="52" t="s">
        <v>80</v>
      </c>
      <c r="AW1207" s="1" t="str">
        <f t="shared" si="18"/>
        <v/>
      </c>
    </row>
    <row r="1208" spans="46:49" x14ac:dyDescent="0.2">
      <c r="AT1208" s="52" t="s">
        <v>258</v>
      </c>
      <c r="AU1208" s="52" t="s">
        <v>78</v>
      </c>
      <c r="AV1208" s="1" t="s">
        <v>390</v>
      </c>
      <c r="AW1208" s="1" t="str">
        <f t="shared" si="18"/>
        <v>2024/6/21</v>
      </c>
    </row>
    <row r="1209" spans="46:49" x14ac:dyDescent="0.2">
      <c r="AT1209" s="52" t="s">
        <v>885</v>
      </c>
      <c r="AU1209" s="52" t="s">
        <v>78</v>
      </c>
      <c r="AV1209" s="1" t="s">
        <v>390</v>
      </c>
      <c r="AW1209" s="1" t="str">
        <f t="shared" si="18"/>
        <v>2024/6/21</v>
      </c>
    </row>
    <row r="1210" spans="46:49" x14ac:dyDescent="0.2">
      <c r="AT1210" s="52" t="s">
        <v>886</v>
      </c>
      <c r="AU1210" s="52" t="s">
        <v>78</v>
      </c>
      <c r="AV1210" s="1" t="s">
        <v>390</v>
      </c>
      <c r="AW1210" s="1" t="str">
        <f t="shared" si="18"/>
        <v>2024/6/21</v>
      </c>
    </row>
    <row r="1211" spans="46:49" x14ac:dyDescent="0.2">
      <c r="AT1211" s="52" t="s">
        <v>887</v>
      </c>
      <c r="AU1211" s="52" t="s">
        <v>78</v>
      </c>
      <c r="AV1211" s="1" t="s">
        <v>390</v>
      </c>
      <c r="AW1211" s="1" t="str">
        <f t="shared" si="18"/>
        <v>2024/6/21</v>
      </c>
    </row>
    <row r="1212" spans="46:49" x14ac:dyDescent="0.2">
      <c r="AT1212" s="52" t="s">
        <v>888</v>
      </c>
      <c r="AU1212" s="52" t="s">
        <v>78</v>
      </c>
      <c r="AV1212" s="1" t="s">
        <v>390</v>
      </c>
      <c r="AW1212" s="1" t="str">
        <f t="shared" si="18"/>
        <v>2024/6/21</v>
      </c>
    </row>
    <row r="1213" spans="46:49" x14ac:dyDescent="0.2">
      <c r="AT1213" s="52" t="s">
        <v>889</v>
      </c>
      <c r="AU1213" s="52" t="s">
        <v>78</v>
      </c>
      <c r="AV1213" s="1" t="s">
        <v>383</v>
      </c>
      <c r="AW1213" s="1" t="str">
        <f t="shared" si="18"/>
        <v>2024/4/22</v>
      </c>
    </row>
    <row r="1214" spans="46:49" x14ac:dyDescent="0.2">
      <c r="AT1214" s="52" t="s">
        <v>1848</v>
      </c>
      <c r="AU1214" s="52" t="s">
        <v>78</v>
      </c>
      <c r="AV1214" s="1" t="s">
        <v>383</v>
      </c>
      <c r="AW1214" s="1" t="str">
        <f t="shared" si="18"/>
        <v>2024/4/22</v>
      </c>
    </row>
    <row r="1215" spans="46:49" x14ac:dyDescent="0.2">
      <c r="AT1215" s="52" t="s">
        <v>890</v>
      </c>
      <c r="AU1215" s="52" t="s">
        <v>78</v>
      </c>
      <c r="AV1215" s="1" t="s">
        <v>383</v>
      </c>
      <c r="AW1215" s="1" t="str">
        <f t="shared" si="18"/>
        <v>2024/4/22</v>
      </c>
    </row>
    <row r="1216" spans="46:49" x14ac:dyDescent="0.2">
      <c r="AT1216" s="52" t="s">
        <v>891</v>
      </c>
      <c r="AU1216" s="52" t="s">
        <v>78</v>
      </c>
      <c r="AV1216" s="1" t="s">
        <v>383</v>
      </c>
      <c r="AW1216" s="1" t="str">
        <f t="shared" si="18"/>
        <v>2024/4/22</v>
      </c>
    </row>
    <row r="1217" spans="46:49" x14ac:dyDescent="0.2">
      <c r="AT1217" s="52" t="s">
        <v>1849</v>
      </c>
      <c r="AU1217" s="52" t="s">
        <v>78</v>
      </c>
      <c r="AV1217" s="1" t="s">
        <v>383</v>
      </c>
      <c r="AW1217" s="1" t="str">
        <f t="shared" si="18"/>
        <v>2024/4/22</v>
      </c>
    </row>
    <row r="1218" spans="46:49" x14ac:dyDescent="0.2">
      <c r="AT1218" s="52" t="s">
        <v>892</v>
      </c>
      <c r="AU1218" s="52" t="s">
        <v>78</v>
      </c>
      <c r="AV1218" s="1" t="s">
        <v>383</v>
      </c>
      <c r="AW1218" s="1" t="str">
        <f t="shared" si="18"/>
        <v>2024/4/22</v>
      </c>
    </row>
    <row r="1219" spans="46:49" x14ac:dyDescent="0.2">
      <c r="AT1219" s="52" t="s">
        <v>259</v>
      </c>
      <c r="AU1219" s="52" t="s">
        <v>78</v>
      </c>
      <c r="AV1219" s="1" t="s">
        <v>383</v>
      </c>
      <c r="AW1219" s="1" t="str">
        <f t="shared" si="18"/>
        <v>2024/4/22</v>
      </c>
    </row>
    <row r="1220" spans="46:49" x14ac:dyDescent="0.2">
      <c r="AT1220" s="52" t="s">
        <v>893</v>
      </c>
      <c r="AU1220" s="52" t="s">
        <v>78</v>
      </c>
      <c r="AV1220" s="1" t="s">
        <v>387</v>
      </c>
      <c r="AW1220" s="1" t="str">
        <f t="shared" si="18"/>
        <v>2023/12/21</v>
      </c>
    </row>
    <row r="1221" spans="46:49" x14ac:dyDescent="0.2">
      <c r="AT1221" s="52" t="s">
        <v>894</v>
      </c>
      <c r="AU1221" s="52" t="s">
        <v>78</v>
      </c>
      <c r="AV1221" s="1" t="s">
        <v>387</v>
      </c>
      <c r="AW1221" s="1" t="str">
        <f t="shared" si="18"/>
        <v>2023/12/21</v>
      </c>
    </row>
    <row r="1222" spans="46:49" x14ac:dyDescent="0.2">
      <c r="AT1222" s="52" t="s">
        <v>1850</v>
      </c>
      <c r="AU1222" s="52" t="s">
        <v>78</v>
      </c>
      <c r="AV1222" s="1" t="s">
        <v>387</v>
      </c>
      <c r="AW1222" s="1" t="str">
        <f t="shared" si="18"/>
        <v>2023/12/21</v>
      </c>
    </row>
    <row r="1223" spans="46:49" x14ac:dyDescent="0.2">
      <c r="AT1223" s="52" t="s">
        <v>1851</v>
      </c>
      <c r="AU1223" s="52" t="s">
        <v>78</v>
      </c>
      <c r="AV1223" s="1" t="s">
        <v>387</v>
      </c>
      <c r="AW1223" s="1" t="str">
        <f t="shared" si="18"/>
        <v>2023/12/21</v>
      </c>
    </row>
    <row r="1224" spans="46:49" x14ac:dyDescent="0.2">
      <c r="AT1224" s="52" t="s">
        <v>1852</v>
      </c>
      <c r="AU1224" s="52" t="s">
        <v>78</v>
      </c>
      <c r="AV1224" s="1" t="s">
        <v>387</v>
      </c>
      <c r="AW1224" s="1" t="str">
        <f t="shared" si="18"/>
        <v>2023/12/21</v>
      </c>
    </row>
    <row r="1225" spans="46:49" x14ac:dyDescent="0.2">
      <c r="AT1225" s="52" t="s">
        <v>260</v>
      </c>
      <c r="AU1225" s="52" t="s">
        <v>78</v>
      </c>
      <c r="AV1225" s="1" t="s">
        <v>387</v>
      </c>
      <c r="AW1225" s="1" t="str">
        <f t="shared" si="18"/>
        <v>2023/12/21</v>
      </c>
    </row>
    <row r="1226" spans="46:49" x14ac:dyDescent="0.2">
      <c r="AT1226" s="52" t="s">
        <v>895</v>
      </c>
      <c r="AU1226" s="52" t="s">
        <v>78</v>
      </c>
      <c r="AV1226" s="1" t="s">
        <v>389</v>
      </c>
      <c r="AW1226" s="1" t="str">
        <f t="shared" si="18"/>
        <v>2014/12/22</v>
      </c>
    </row>
    <row r="1227" spans="46:49" x14ac:dyDescent="0.2">
      <c r="AT1227" s="52" t="s">
        <v>896</v>
      </c>
      <c r="AU1227" s="52" t="s">
        <v>78</v>
      </c>
      <c r="AV1227" s="1" t="s">
        <v>389</v>
      </c>
      <c r="AW1227" s="1" t="str">
        <f t="shared" si="18"/>
        <v>2014/12/22</v>
      </c>
    </row>
    <row r="1228" spans="46:49" x14ac:dyDescent="0.2">
      <c r="AT1228" s="52" t="s">
        <v>1853</v>
      </c>
      <c r="AU1228" s="52" t="s">
        <v>78</v>
      </c>
      <c r="AV1228" s="1" t="s">
        <v>389</v>
      </c>
      <c r="AW1228" s="1" t="str">
        <f t="shared" si="18"/>
        <v>2014/12/22</v>
      </c>
    </row>
    <row r="1229" spans="46:49" x14ac:dyDescent="0.2">
      <c r="AT1229" s="52" t="s">
        <v>1854</v>
      </c>
      <c r="AU1229" s="52" t="s">
        <v>78</v>
      </c>
      <c r="AV1229" s="1" t="s">
        <v>389</v>
      </c>
      <c r="AW1229" s="1" t="str">
        <f t="shared" si="18"/>
        <v>2014/12/22</v>
      </c>
    </row>
    <row r="1230" spans="46:49" x14ac:dyDescent="0.2">
      <c r="AT1230" s="52" t="s">
        <v>897</v>
      </c>
      <c r="AU1230" s="52" t="s">
        <v>78</v>
      </c>
      <c r="AV1230" s="1" t="s">
        <v>389</v>
      </c>
      <c r="AW1230" s="1" t="str">
        <f t="shared" si="18"/>
        <v>2014/12/22</v>
      </c>
    </row>
    <row r="1231" spans="46:49" x14ac:dyDescent="0.2">
      <c r="AT1231" s="52" t="s">
        <v>898</v>
      </c>
      <c r="AU1231" s="52" t="s">
        <v>78</v>
      </c>
      <c r="AV1231" s="1" t="s">
        <v>389</v>
      </c>
      <c r="AW1231" s="1" t="str">
        <f t="shared" si="18"/>
        <v>2014/12/22</v>
      </c>
    </row>
    <row r="1232" spans="46:49" x14ac:dyDescent="0.2">
      <c r="AT1232" s="52" t="s">
        <v>1855</v>
      </c>
      <c r="AU1232" s="52" t="s">
        <v>78</v>
      </c>
      <c r="AV1232" s="1" t="s">
        <v>389</v>
      </c>
      <c r="AW1232" s="1" t="str">
        <f t="shared" si="18"/>
        <v>2014/12/22</v>
      </c>
    </row>
    <row r="1233" spans="46:49" x14ac:dyDescent="0.2">
      <c r="AT1233" s="52" t="s">
        <v>1856</v>
      </c>
      <c r="AU1233" s="52" t="s">
        <v>78</v>
      </c>
      <c r="AV1233" s="1" t="s">
        <v>389</v>
      </c>
      <c r="AW1233" s="1" t="str">
        <f t="shared" ref="AW1233:AW1296" si="19">IF(AV1233="","",TEXT(AV1233,"yyyy/m/d"))</f>
        <v>2014/12/22</v>
      </c>
    </row>
    <row r="1234" spans="46:49" x14ac:dyDescent="0.2">
      <c r="AT1234" s="52" t="s">
        <v>1857</v>
      </c>
      <c r="AU1234" s="52" t="s">
        <v>78</v>
      </c>
      <c r="AV1234" s="1" t="s">
        <v>389</v>
      </c>
      <c r="AW1234" s="1" t="str">
        <f t="shared" si="19"/>
        <v>2014/12/22</v>
      </c>
    </row>
    <row r="1235" spans="46:49" x14ac:dyDescent="0.2">
      <c r="AT1235" s="52" t="s">
        <v>1858</v>
      </c>
      <c r="AU1235" s="52" t="s">
        <v>78</v>
      </c>
      <c r="AV1235" s="1" t="s">
        <v>389</v>
      </c>
      <c r="AW1235" s="1" t="str">
        <f t="shared" si="19"/>
        <v>2014/12/22</v>
      </c>
    </row>
    <row r="1236" spans="46:49" x14ac:dyDescent="0.2">
      <c r="AT1236" s="52" t="s">
        <v>261</v>
      </c>
      <c r="AU1236" s="52" t="s">
        <v>78</v>
      </c>
      <c r="AV1236" s="1" t="s">
        <v>389</v>
      </c>
      <c r="AW1236" s="1" t="str">
        <f t="shared" si="19"/>
        <v>2014/12/22</v>
      </c>
    </row>
    <row r="1237" spans="46:49" x14ac:dyDescent="0.2">
      <c r="AT1237" s="52" t="s">
        <v>299</v>
      </c>
      <c r="AU1237" s="52" t="s">
        <v>80</v>
      </c>
      <c r="AW1237" s="1" t="str">
        <f t="shared" si="19"/>
        <v/>
      </c>
    </row>
    <row r="1238" spans="46:49" x14ac:dyDescent="0.2">
      <c r="AT1238" s="52" t="s">
        <v>899</v>
      </c>
      <c r="AU1238" s="52" t="s">
        <v>80</v>
      </c>
      <c r="AW1238" s="1" t="str">
        <f t="shared" si="19"/>
        <v/>
      </c>
    </row>
    <row r="1239" spans="46:49" x14ac:dyDescent="0.2">
      <c r="AT1239" s="52" t="s">
        <v>300</v>
      </c>
      <c r="AU1239" s="52" t="s">
        <v>80</v>
      </c>
      <c r="AW1239" s="1" t="str">
        <f t="shared" si="19"/>
        <v/>
      </c>
    </row>
    <row r="1240" spans="46:49" x14ac:dyDescent="0.2">
      <c r="AT1240" s="52" t="s">
        <v>301</v>
      </c>
      <c r="AU1240" s="52" t="s">
        <v>80</v>
      </c>
      <c r="AW1240" s="1" t="str">
        <f t="shared" si="19"/>
        <v/>
      </c>
    </row>
    <row r="1241" spans="46:49" x14ac:dyDescent="0.2">
      <c r="AT1241" s="52" t="s">
        <v>302</v>
      </c>
      <c r="AU1241" s="52" t="s">
        <v>80</v>
      </c>
      <c r="AW1241" s="1" t="str">
        <f t="shared" si="19"/>
        <v/>
      </c>
    </row>
    <row r="1242" spans="46:49" x14ac:dyDescent="0.2">
      <c r="AT1242" s="52" t="s">
        <v>900</v>
      </c>
      <c r="AU1242" s="52" t="s">
        <v>78</v>
      </c>
      <c r="AV1242" s="1" t="s">
        <v>416</v>
      </c>
      <c r="AW1242" s="1" t="str">
        <f t="shared" si="19"/>
        <v>2024/3/29</v>
      </c>
    </row>
    <row r="1243" spans="46:49" x14ac:dyDescent="0.2">
      <c r="AT1243" s="52" t="s">
        <v>1859</v>
      </c>
      <c r="AU1243" s="52" t="s">
        <v>78</v>
      </c>
      <c r="AV1243" s="1" t="s">
        <v>416</v>
      </c>
      <c r="AW1243" s="1" t="str">
        <f t="shared" si="19"/>
        <v>2024/3/29</v>
      </c>
    </row>
    <row r="1244" spans="46:49" x14ac:dyDescent="0.2">
      <c r="AT1244" s="52" t="s">
        <v>901</v>
      </c>
      <c r="AU1244" s="52" t="s">
        <v>78</v>
      </c>
      <c r="AV1244" s="1" t="s">
        <v>416</v>
      </c>
      <c r="AW1244" s="1" t="str">
        <f t="shared" si="19"/>
        <v>2024/3/29</v>
      </c>
    </row>
    <row r="1245" spans="46:49" x14ac:dyDescent="0.2">
      <c r="AT1245" s="52" t="s">
        <v>902</v>
      </c>
      <c r="AU1245" s="52" t="s">
        <v>78</v>
      </c>
      <c r="AV1245" s="1" t="s">
        <v>416</v>
      </c>
      <c r="AW1245" s="1" t="str">
        <f t="shared" si="19"/>
        <v>2024/3/29</v>
      </c>
    </row>
    <row r="1246" spans="46:49" x14ac:dyDescent="0.2">
      <c r="AT1246" s="52" t="s">
        <v>1860</v>
      </c>
      <c r="AU1246" s="52" t="s">
        <v>78</v>
      </c>
      <c r="AV1246" s="1" t="s">
        <v>416</v>
      </c>
      <c r="AW1246" s="1" t="str">
        <f t="shared" si="19"/>
        <v>2024/3/29</v>
      </c>
    </row>
    <row r="1247" spans="46:49" x14ac:dyDescent="0.2">
      <c r="AT1247" s="52" t="s">
        <v>1861</v>
      </c>
      <c r="AU1247" s="52" t="s">
        <v>78</v>
      </c>
      <c r="AV1247" s="1" t="s">
        <v>416</v>
      </c>
      <c r="AW1247" s="1" t="str">
        <f t="shared" si="19"/>
        <v>2024/3/29</v>
      </c>
    </row>
    <row r="1248" spans="46:49" x14ac:dyDescent="0.2">
      <c r="AT1248" s="52" t="s">
        <v>262</v>
      </c>
      <c r="AU1248" s="52" t="s">
        <v>78</v>
      </c>
      <c r="AV1248" s="1" t="s">
        <v>416</v>
      </c>
      <c r="AW1248" s="1" t="str">
        <f t="shared" si="19"/>
        <v>2024/3/29</v>
      </c>
    </row>
    <row r="1249" spans="46:49" x14ac:dyDescent="0.2">
      <c r="AT1249" s="52" t="s">
        <v>903</v>
      </c>
      <c r="AU1249" s="52" t="s">
        <v>78</v>
      </c>
      <c r="AV1249" s="1" t="s">
        <v>416</v>
      </c>
      <c r="AW1249" s="1" t="str">
        <f t="shared" si="19"/>
        <v>2024/3/29</v>
      </c>
    </row>
    <row r="1250" spans="46:49" x14ac:dyDescent="0.2">
      <c r="AT1250" s="52" t="s">
        <v>904</v>
      </c>
      <c r="AU1250" s="52" t="s">
        <v>78</v>
      </c>
      <c r="AV1250" s="1" t="s">
        <v>416</v>
      </c>
      <c r="AW1250" s="1" t="str">
        <f t="shared" si="19"/>
        <v>2024/3/29</v>
      </c>
    </row>
    <row r="1251" spans="46:49" x14ac:dyDescent="0.2">
      <c r="AT1251" s="52" t="s">
        <v>1862</v>
      </c>
      <c r="AU1251" s="52" t="s">
        <v>78</v>
      </c>
      <c r="AV1251" s="1" t="s">
        <v>416</v>
      </c>
      <c r="AW1251" s="1" t="str">
        <f t="shared" si="19"/>
        <v>2024/3/29</v>
      </c>
    </row>
    <row r="1252" spans="46:49" x14ac:dyDescent="0.2">
      <c r="AT1252" s="52" t="s">
        <v>1863</v>
      </c>
      <c r="AU1252" s="52" t="s">
        <v>78</v>
      </c>
      <c r="AV1252" s="1" t="s">
        <v>416</v>
      </c>
      <c r="AW1252" s="1" t="str">
        <f t="shared" si="19"/>
        <v>2024/3/29</v>
      </c>
    </row>
    <row r="1253" spans="46:49" x14ac:dyDescent="0.2">
      <c r="AT1253" s="52" t="s">
        <v>905</v>
      </c>
      <c r="AU1253" s="52" t="s">
        <v>78</v>
      </c>
      <c r="AV1253" s="1" t="s">
        <v>416</v>
      </c>
      <c r="AW1253" s="1" t="str">
        <f t="shared" si="19"/>
        <v>2024/3/29</v>
      </c>
    </row>
    <row r="1254" spans="46:49" x14ac:dyDescent="0.2">
      <c r="AT1254" s="52" t="s">
        <v>906</v>
      </c>
      <c r="AU1254" s="52" t="s">
        <v>78</v>
      </c>
      <c r="AV1254" s="1" t="s">
        <v>416</v>
      </c>
      <c r="AW1254" s="1" t="str">
        <f t="shared" si="19"/>
        <v>2024/3/29</v>
      </c>
    </row>
    <row r="1255" spans="46:49" x14ac:dyDescent="0.2">
      <c r="AT1255" s="52" t="s">
        <v>1864</v>
      </c>
      <c r="AU1255" s="52" t="s">
        <v>78</v>
      </c>
      <c r="AV1255" s="1" t="s">
        <v>416</v>
      </c>
      <c r="AW1255" s="1" t="str">
        <f t="shared" si="19"/>
        <v>2024/3/29</v>
      </c>
    </row>
    <row r="1256" spans="46:49" x14ac:dyDescent="0.2">
      <c r="AT1256" s="52" t="s">
        <v>1865</v>
      </c>
      <c r="AU1256" s="52" t="s">
        <v>78</v>
      </c>
      <c r="AV1256" s="1" t="s">
        <v>416</v>
      </c>
      <c r="AW1256" s="1" t="str">
        <f t="shared" si="19"/>
        <v>2024/3/29</v>
      </c>
    </row>
    <row r="1257" spans="46:49" x14ac:dyDescent="0.2">
      <c r="AT1257" s="52" t="s">
        <v>1866</v>
      </c>
      <c r="AU1257" s="52" t="s">
        <v>78</v>
      </c>
      <c r="AV1257" s="1" t="s">
        <v>416</v>
      </c>
      <c r="AW1257" s="1" t="str">
        <f t="shared" si="19"/>
        <v>2024/3/29</v>
      </c>
    </row>
    <row r="1258" spans="46:49" x14ac:dyDescent="0.2">
      <c r="AT1258" s="52" t="s">
        <v>1867</v>
      </c>
      <c r="AU1258" s="52" t="s">
        <v>78</v>
      </c>
      <c r="AV1258" s="1" t="s">
        <v>416</v>
      </c>
      <c r="AW1258" s="1" t="str">
        <f t="shared" si="19"/>
        <v>2024/3/29</v>
      </c>
    </row>
    <row r="1259" spans="46:49" x14ac:dyDescent="0.2">
      <c r="AT1259" s="52" t="s">
        <v>289</v>
      </c>
      <c r="AU1259" s="52" t="s">
        <v>78</v>
      </c>
      <c r="AV1259" s="1" t="s">
        <v>416</v>
      </c>
      <c r="AW1259" s="1" t="str">
        <f t="shared" si="19"/>
        <v>2024/3/29</v>
      </c>
    </row>
    <row r="1260" spans="46:49" x14ac:dyDescent="0.2">
      <c r="AT1260" s="52" t="s">
        <v>907</v>
      </c>
      <c r="AU1260" s="52" t="s">
        <v>78</v>
      </c>
      <c r="AV1260" s="1" t="s">
        <v>421</v>
      </c>
      <c r="AW1260" s="1" t="str">
        <f t="shared" si="19"/>
        <v>2023/10/23</v>
      </c>
    </row>
    <row r="1261" spans="46:49" x14ac:dyDescent="0.2">
      <c r="AT1261" s="52" t="s">
        <v>1868</v>
      </c>
      <c r="AU1261" s="52" t="s">
        <v>78</v>
      </c>
      <c r="AV1261" s="1" t="s">
        <v>421</v>
      </c>
      <c r="AW1261" s="1" t="str">
        <f t="shared" si="19"/>
        <v>2023/10/23</v>
      </c>
    </row>
    <row r="1262" spans="46:49" x14ac:dyDescent="0.2">
      <c r="AT1262" s="52" t="s">
        <v>908</v>
      </c>
      <c r="AU1262" s="52" t="s">
        <v>78</v>
      </c>
      <c r="AV1262" s="1" t="s">
        <v>421</v>
      </c>
      <c r="AW1262" s="1" t="str">
        <f t="shared" si="19"/>
        <v>2023/10/23</v>
      </c>
    </row>
    <row r="1263" spans="46:49" x14ac:dyDescent="0.2">
      <c r="AT1263" s="52" t="s">
        <v>909</v>
      </c>
      <c r="AU1263" s="52" t="s">
        <v>78</v>
      </c>
      <c r="AV1263" s="1" t="s">
        <v>421</v>
      </c>
      <c r="AW1263" s="1" t="str">
        <f t="shared" si="19"/>
        <v>2023/10/23</v>
      </c>
    </row>
    <row r="1264" spans="46:49" x14ac:dyDescent="0.2">
      <c r="AT1264" s="52" t="s">
        <v>1869</v>
      </c>
      <c r="AU1264" s="52" t="s">
        <v>78</v>
      </c>
      <c r="AV1264" s="1" t="s">
        <v>421</v>
      </c>
      <c r="AW1264" s="1" t="str">
        <f t="shared" si="19"/>
        <v>2023/10/23</v>
      </c>
    </row>
    <row r="1265" spans="46:49" x14ac:dyDescent="0.2">
      <c r="AT1265" s="52" t="s">
        <v>1870</v>
      </c>
      <c r="AU1265" s="52" t="s">
        <v>78</v>
      </c>
      <c r="AV1265" s="1" t="s">
        <v>421</v>
      </c>
      <c r="AW1265" s="1" t="str">
        <f t="shared" si="19"/>
        <v>2023/10/23</v>
      </c>
    </row>
    <row r="1266" spans="46:49" x14ac:dyDescent="0.2">
      <c r="AT1266" s="52" t="s">
        <v>910</v>
      </c>
      <c r="AU1266" s="52" t="s">
        <v>78</v>
      </c>
      <c r="AV1266" s="1" t="s">
        <v>421</v>
      </c>
      <c r="AW1266" s="1" t="str">
        <f t="shared" si="19"/>
        <v>2023/10/23</v>
      </c>
    </row>
    <row r="1267" spans="46:49" x14ac:dyDescent="0.2">
      <c r="AT1267" s="52" t="s">
        <v>294</v>
      </c>
      <c r="AU1267" s="52" t="s">
        <v>78</v>
      </c>
      <c r="AV1267" s="1" t="s">
        <v>421</v>
      </c>
      <c r="AW1267" s="1" t="str">
        <f t="shared" si="19"/>
        <v>2023/10/23</v>
      </c>
    </row>
    <row r="1268" spans="46:49" x14ac:dyDescent="0.2">
      <c r="AT1268" s="52" t="s">
        <v>911</v>
      </c>
      <c r="AU1268" s="52" t="s">
        <v>78</v>
      </c>
      <c r="AV1268" s="1" t="s">
        <v>421</v>
      </c>
      <c r="AW1268" s="1" t="str">
        <f t="shared" si="19"/>
        <v>2023/10/23</v>
      </c>
    </row>
    <row r="1269" spans="46:49" x14ac:dyDescent="0.2">
      <c r="AT1269" s="52" t="s">
        <v>912</v>
      </c>
      <c r="AU1269" s="52" t="s">
        <v>80</v>
      </c>
      <c r="AW1269" s="1" t="str">
        <f t="shared" si="19"/>
        <v/>
      </c>
    </row>
    <row r="1270" spans="46:49" x14ac:dyDescent="0.2">
      <c r="AT1270" s="52" t="s">
        <v>1871</v>
      </c>
      <c r="AU1270" s="52" t="s">
        <v>80</v>
      </c>
      <c r="AW1270" s="1" t="str">
        <f t="shared" si="19"/>
        <v/>
      </c>
    </row>
    <row r="1271" spans="46:49" x14ac:dyDescent="0.2">
      <c r="AT1271" s="52" t="s">
        <v>913</v>
      </c>
      <c r="AU1271" s="52" t="s">
        <v>80</v>
      </c>
      <c r="AW1271" s="1" t="str">
        <f t="shared" si="19"/>
        <v/>
      </c>
    </row>
    <row r="1272" spans="46:49" x14ac:dyDescent="0.2">
      <c r="AT1272" s="52" t="s">
        <v>1872</v>
      </c>
      <c r="AU1272" s="52" t="s">
        <v>80</v>
      </c>
      <c r="AW1272" s="1" t="str">
        <f t="shared" si="19"/>
        <v/>
      </c>
    </row>
    <row r="1273" spans="46:49" x14ac:dyDescent="0.2">
      <c r="AT1273" s="52" t="s">
        <v>1873</v>
      </c>
      <c r="AU1273" s="52" t="s">
        <v>80</v>
      </c>
      <c r="AW1273" s="1" t="str">
        <f t="shared" si="19"/>
        <v/>
      </c>
    </row>
    <row r="1274" spans="46:49" x14ac:dyDescent="0.2">
      <c r="AT1274" s="52" t="s">
        <v>317</v>
      </c>
      <c r="AU1274" s="52" t="s">
        <v>80</v>
      </c>
      <c r="AW1274" s="1" t="str">
        <f t="shared" si="19"/>
        <v/>
      </c>
    </row>
    <row r="1275" spans="46:49" x14ac:dyDescent="0.2">
      <c r="AT1275" s="52" t="s">
        <v>263</v>
      </c>
      <c r="AU1275" s="52" t="s">
        <v>78</v>
      </c>
      <c r="AV1275" s="1" t="s">
        <v>387</v>
      </c>
      <c r="AW1275" s="1" t="str">
        <f t="shared" si="19"/>
        <v>2023/12/21</v>
      </c>
    </row>
    <row r="1276" spans="46:49" x14ac:dyDescent="0.2">
      <c r="AT1276" s="52" t="s">
        <v>914</v>
      </c>
      <c r="AU1276" s="52" t="s">
        <v>80</v>
      </c>
      <c r="AW1276" s="1" t="str">
        <f t="shared" si="19"/>
        <v/>
      </c>
    </row>
    <row r="1277" spans="46:49" x14ac:dyDescent="0.2">
      <c r="AT1277" s="52" t="s">
        <v>1874</v>
      </c>
      <c r="AU1277" s="52" t="s">
        <v>80</v>
      </c>
      <c r="AW1277" s="1" t="str">
        <f t="shared" si="19"/>
        <v/>
      </c>
    </row>
    <row r="1278" spans="46:49" x14ac:dyDescent="0.2">
      <c r="AT1278" s="52" t="s">
        <v>915</v>
      </c>
      <c r="AU1278" s="52" t="s">
        <v>80</v>
      </c>
      <c r="AW1278" s="1" t="str">
        <f t="shared" si="19"/>
        <v/>
      </c>
    </row>
    <row r="1279" spans="46:49" x14ac:dyDescent="0.2">
      <c r="AT1279" s="52" t="s">
        <v>1875</v>
      </c>
      <c r="AU1279" s="52" t="s">
        <v>80</v>
      </c>
      <c r="AW1279" s="1" t="str">
        <f t="shared" si="19"/>
        <v/>
      </c>
    </row>
    <row r="1280" spans="46:49" x14ac:dyDescent="0.2">
      <c r="AT1280" s="52" t="s">
        <v>1876</v>
      </c>
      <c r="AU1280" s="52" t="s">
        <v>80</v>
      </c>
      <c r="AW1280" s="1" t="str">
        <f t="shared" si="19"/>
        <v/>
      </c>
    </row>
    <row r="1281" spans="46:49" x14ac:dyDescent="0.2">
      <c r="AT1281" s="52" t="s">
        <v>336</v>
      </c>
      <c r="AU1281" s="52" t="s">
        <v>80</v>
      </c>
      <c r="AW1281" s="1" t="str">
        <f t="shared" si="19"/>
        <v/>
      </c>
    </row>
    <row r="1282" spans="46:49" x14ac:dyDescent="0.2">
      <c r="AT1282" s="52" t="s">
        <v>264</v>
      </c>
      <c r="AU1282" s="52" t="s">
        <v>78</v>
      </c>
      <c r="AV1282" s="1" t="s">
        <v>389</v>
      </c>
      <c r="AW1282" s="1" t="str">
        <f t="shared" si="19"/>
        <v>2014/12/22</v>
      </c>
    </row>
    <row r="1283" spans="46:49" x14ac:dyDescent="0.2">
      <c r="AT1283" s="52" t="s">
        <v>266</v>
      </c>
      <c r="AU1283" s="52" t="s">
        <v>78</v>
      </c>
      <c r="AV1283" s="1" t="s">
        <v>418</v>
      </c>
      <c r="AW1283" s="1" t="str">
        <f t="shared" si="19"/>
        <v>2012/1/5</v>
      </c>
    </row>
    <row r="1284" spans="46:49" x14ac:dyDescent="0.2">
      <c r="AT1284" s="52" t="s">
        <v>265</v>
      </c>
      <c r="AU1284" s="52" t="s">
        <v>78</v>
      </c>
      <c r="AV1284" s="1" t="s">
        <v>389</v>
      </c>
      <c r="AW1284" s="1" t="str">
        <f t="shared" si="19"/>
        <v>2014/12/22</v>
      </c>
    </row>
    <row r="1285" spans="46:49" x14ac:dyDescent="0.2">
      <c r="AT1285" s="52" t="s">
        <v>267</v>
      </c>
      <c r="AU1285" s="52" t="s">
        <v>78</v>
      </c>
      <c r="AV1285" s="1" t="s">
        <v>418</v>
      </c>
      <c r="AW1285" s="1" t="str">
        <f t="shared" si="19"/>
        <v>2012/1/5</v>
      </c>
    </row>
    <row r="1286" spans="46:49" x14ac:dyDescent="0.2">
      <c r="AT1286" s="52" t="s">
        <v>374</v>
      </c>
      <c r="AU1286" s="52" t="s">
        <v>80</v>
      </c>
      <c r="AW1286" s="1" t="str">
        <f t="shared" si="19"/>
        <v/>
      </c>
    </row>
    <row r="1287" spans="46:49" x14ac:dyDescent="0.2">
      <c r="AT1287" s="52" t="s">
        <v>268</v>
      </c>
      <c r="AU1287" s="52" t="s">
        <v>78</v>
      </c>
      <c r="AV1287" s="1" t="s">
        <v>387</v>
      </c>
      <c r="AW1287" s="1" t="str">
        <f t="shared" si="19"/>
        <v>2023/12/21</v>
      </c>
    </row>
    <row r="1288" spans="46:49" x14ac:dyDescent="0.2">
      <c r="AT1288" s="52" t="s">
        <v>269</v>
      </c>
      <c r="AU1288" s="52" t="s">
        <v>78</v>
      </c>
      <c r="AV1288" s="1" t="s">
        <v>387</v>
      </c>
      <c r="AW1288" s="1" t="str">
        <f t="shared" si="19"/>
        <v>2023/12/21</v>
      </c>
    </row>
    <row r="1289" spans="46:49" x14ac:dyDescent="0.2">
      <c r="AT1289" s="52" t="s">
        <v>270</v>
      </c>
      <c r="AU1289" s="52" t="s">
        <v>78</v>
      </c>
      <c r="AV1289" s="1" t="s">
        <v>387</v>
      </c>
      <c r="AW1289" s="1" t="str">
        <f t="shared" si="19"/>
        <v>2023/12/21</v>
      </c>
    </row>
    <row r="1290" spans="46:49" x14ac:dyDescent="0.2">
      <c r="AT1290" s="52" t="s">
        <v>274</v>
      </c>
      <c r="AU1290" s="52" t="s">
        <v>78</v>
      </c>
      <c r="AV1290" s="1" t="s">
        <v>384</v>
      </c>
      <c r="AW1290" s="1" t="str">
        <f t="shared" si="19"/>
        <v>2017/12/21</v>
      </c>
    </row>
    <row r="1291" spans="46:49" x14ac:dyDescent="0.2">
      <c r="AT1291" s="52" t="s">
        <v>271</v>
      </c>
      <c r="AU1291" s="52" t="s">
        <v>78</v>
      </c>
      <c r="AV1291" s="1" t="s">
        <v>387</v>
      </c>
      <c r="AW1291" s="1" t="str">
        <f t="shared" si="19"/>
        <v>2023/12/21</v>
      </c>
    </row>
    <row r="1292" spans="46:49" x14ac:dyDescent="0.2">
      <c r="AT1292" s="52" t="s">
        <v>272</v>
      </c>
      <c r="AU1292" s="52" t="s">
        <v>78</v>
      </c>
      <c r="AV1292" s="1" t="s">
        <v>387</v>
      </c>
      <c r="AW1292" s="1" t="str">
        <f t="shared" si="19"/>
        <v>2023/12/21</v>
      </c>
    </row>
    <row r="1293" spans="46:49" x14ac:dyDescent="0.2">
      <c r="AT1293" s="52" t="s">
        <v>273</v>
      </c>
      <c r="AU1293" s="52" t="s">
        <v>78</v>
      </c>
      <c r="AV1293" s="1" t="s">
        <v>387</v>
      </c>
      <c r="AW1293" s="1" t="str">
        <f t="shared" si="19"/>
        <v>2023/12/21</v>
      </c>
    </row>
    <row r="1294" spans="46:49" x14ac:dyDescent="0.2">
      <c r="AT1294" s="52" t="s">
        <v>916</v>
      </c>
      <c r="AU1294" s="52" t="s">
        <v>78</v>
      </c>
      <c r="AV1294" s="1" t="s">
        <v>385</v>
      </c>
      <c r="AW1294" s="1" t="str">
        <f t="shared" si="19"/>
        <v>2020/6/22</v>
      </c>
    </row>
    <row r="1295" spans="46:49" x14ac:dyDescent="0.2">
      <c r="AT1295" s="52" t="s">
        <v>1877</v>
      </c>
      <c r="AU1295" s="52" t="s">
        <v>78</v>
      </c>
      <c r="AV1295" s="1" t="s">
        <v>385</v>
      </c>
      <c r="AW1295" s="1" t="str">
        <f t="shared" si="19"/>
        <v>2020/6/22</v>
      </c>
    </row>
    <row r="1296" spans="46:49" x14ac:dyDescent="0.2">
      <c r="AT1296" s="52" t="s">
        <v>917</v>
      </c>
      <c r="AU1296" s="52" t="s">
        <v>78</v>
      </c>
      <c r="AV1296" s="1" t="s">
        <v>385</v>
      </c>
      <c r="AW1296" s="1" t="str">
        <f t="shared" si="19"/>
        <v>2020/6/22</v>
      </c>
    </row>
    <row r="1297" spans="46:49" x14ac:dyDescent="0.2">
      <c r="AT1297" s="52" t="s">
        <v>1878</v>
      </c>
      <c r="AU1297" s="52" t="s">
        <v>78</v>
      </c>
      <c r="AV1297" s="1" t="s">
        <v>385</v>
      </c>
      <c r="AW1297" s="1" t="str">
        <f t="shared" ref="AW1297:AW1360" si="20">IF(AV1297="","",TEXT(AV1297,"yyyy/m/d"))</f>
        <v>2020/6/22</v>
      </c>
    </row>
    <row r="1298" spans="46:49" x14ac:dyDescent="0.2">
      <c r="AT1298" s="52" t="s">
        <v>1879</v>
      </c>
      <c r="AU1298" s="52" t="s">
        <v>78</v>
      </c>
      <c r="AV1298" s="1" t="s">
        <v>385</v>
      </c>
      <c r="AW1298" s="1" t="str">
        <f t="shared" si="20"/>
        <v>2020/6/22</v>
      </c>
    </row>
    <row r="1299" spans="46:49" x14ac:dyDescent="0.2">
      <c r="AT1299" s="52" t="s">
        <v>275</v>
      </c>
      <c r="AU1299" s="52" t="s">
        <v>78</v>
      </c>
      <c r="AV1299" s="1" t="s">
        <v>385</v>
      </c>
      <c r="AW1299" s="1" t="str">
        <f t="shared" si="20"/>
        <v>2020/6/22</v>
      </c>
    </row>
    <row r="1300" spans="46:49" x14ac:dyDescent="0.2">
      <c r="AT1300" s="52" t="s">
        <v>297</v>
      </c>
      <c r="AU1300" s="52" t="s">
        <v>78</v>
      </c>
      <c r="AV1300" s="1" t="s">
        <v>419</v>
      </c>
      <c r="AW1300" s="1" t="str">
        <f t="shared" si="20"/>
        <v>2022/1/17</v>
      </c>
    </row>
    <row r="1301" spans="46:49" x14ac:dyDescent="0.2">
      <c r="AT1301" s="52" t="s">
        <v>918</v>
      </c>
      <c r="AU1301" s="52" t="s">
        <v>78</v>
      </c>
      <c r="AV1301" s="1" t="s">
        <v>419</v>
      </c>
      <c r="AW1301" s="1" t="str">
        <f t="shared" si="20"/>
        <v>2022/1/17</v>
      </c>
    </row>
    <row r="1302" spans="46:49" x14ac:dyDescent="0.2">
      <c r="AT1302" s="52" t="s">
        <v>276</v>
      </c>
      <c r="AU1302" s="52" t="s">
        <v>78</v>
      </c>
      <c r="AV1302" s="1" t="s">
        <v>419</v>
      </c>
      <c r="AW1302" s="1" t="str">
        <f t="shared" si="20"/>
        <v>2022/1/17</v>
      </c>
    </row>
    <row r="1303" spans="46:49" x14ac:dyDescent="0.2">
      <c r="AT1303" s="52" t="s">
        <v>277</v>
      </c>
      <c r="AU1303" s="52" t="s">
        <v>78</v>
      </c>
      <c r="AV1303" s="1" t="s">
        <v>385</v>
      </c>
      <c r="AW1303" s="1" t="str">
        <f t="shared" si="20"/>
        <v>2020/6/22</v>
      </c>
    </row>
    <row r="1304" spans="46:49" x14ac:dyDescent="0.2">
      <c r="AT1304" s="52" t="s">
        <v>919</v>
      </c>
      <c r="AU1304" s="52" t="s">
        <v>80</v>
      </c>
      <c r="AW1304" s="1" t="str">
        <f t="shared" si="20"/>
        <v/>
      </c>
    </row>
    <row r="1305" spans="46:49" x14ac:dyDescent="0.2">
      <c r="AT1305" s="52" t="s">
        <v>1880</v>
      </c>
      <c r="AU1305" s="52" t="s">
        <v>80</v>
      </c>
      <c r="AW1305" s="1" t="str">
        <f t="shared" si="20"/>
        <v/>
      </c>
    </row>
    <row r="1306" spans="46:49" x14ac:dyDescent="0.2">
      <c r="AT1306" s="52" t="s">
        <v>920</v>
      </c>
      <c r="AU1306" s="52" t="s">
        <v>80</v>
      </c>
      <c r="AW1306" s="1" t="str">
        <f t="shared" si="20"/>
        <v/>
      </c>
    </row>
    <row r="1307" spans="46:49" x14ac:dyDescent="0.2">
      <c r="AT1307" s="52" t="s">
        <v>1881</v>
      </c>
      <c r="AU1307" s="52" t="s">
        <v>80</v>
      </c>
      <c r="AW1307" s="1" t="str">
        <f t="shared" si="20"/>
        <v/>
      </c>
    </row>
    <row r="1308" spans="46:49" x14ac:dyDescent="0.2">
      <c r="AT1308" s="52" t="s">
        <v>1882</v>
      </c>
      <c r="AU1308" s="52" t="s">
        <v>80</v>
      </c>
      <c r="AW1308" s="1" t="str">
        <f t="shared" si="20"/>
        <v/>
      </c>
    </row>
    <row r="1309" spans="46:49" x14ac:dyDescent="0.2">
      <c r="AT1309" s="52" t="s">
        <v>303</v>
      </c>
      <c r="AU1309" s="52" t="s">
        <v>80</v>
      </c>
      <c r="AW1309" s="1" t="str">
        <f t="shared" si="20"/>
        <v/>
      </c>
    </row>
    <row r="1310" spans="46:49" x14ac:dyDescent="0.2">
      <c r="AT1310" s="52" t="s">
        <v>921</v>
      </c>
      <c r="AU1310" s="52" t="s">
        <v>80</v>
      </c>
      <c r="AW1310" s="1" t="str">
        <f t="shared" si="20"/>
        <v/>
      </c>
    </row>
    <row r="1311" spans="46:49" x14ac:dyDescent="0.2">
      <c r="AT1311" s="52" t="s">
        <v>1883</v>
      </c>
      <c r="AU1311" s="52" t="s">
        <v>80</v>
      </c>
      <c r="AW1311" s="1" t="str">
        <f t="shared" si="20"/>
        <v/>
      </c>
    </row>
    <row r="1312" spans="46:49" x14ac:dyDescent="0.2">
      <c r="AT1312" s="52" t="s">
        <v>922</v>
      </c>
      <c r="AU1312" s="52" t="s">
        <v>80</v>
      </c>
      <c r="AW1312" s="1" t="str">
        <f t="shared" si="20"/>
        <v/>
      </c>
    </row>
    <row r="1313" spans="46:49" x14ac:dyDescent="0.2">
      <c r="AT1313" s="52" t="s">
        <v>1884</v>
      </c>
      <c r="AU1313" s="52" t="s">
        <v>80</v>
      </c>
      <c r="AW1313" s="1" t="str">
        <f t="shared" si="20"/>
        <v/>
      </c>
    </row>
    <row r="1314" spans="46:49" x14ac:dyDescent="0.2">
      <c r="AT1314" s="52" t="s">
        <v>1885</v>
      </c>
      <c r="AU1314" s="52" t="s">
        <v>80</v>
      </c>
      <c r="AW1314" s="1" t="str">
        <f t="shared" si="20"/>
        <v/>
      </c>
    </row>
    <row r="1315" spans="46:49" x14ac:dyDescent="0.2">
      <c r="AT1315" s="52" t="s">
        <v>278</v>
      </c>
      <c r="AU1315" s="52" t="s">
        <v>80</v>
      </c>
      <c r="AW1315" s="1" t="str">
        <f t="shared" si="20"/>
        <v/>
      </c>
    </row>
    <row r="1316" spans="46:49" x14ac:dyDescent="0.2">
      <c r="AT1316" s="52" t="s">
        <v>923</v>
      </c>
      <c r="AU1316" s="52" t="s">
        <v>80</v>
      </c>
      <c r="AW1316" s="1" t="str">
        <f t="shared" si="20"/>
        <v/>
      </c>
    </row>
    <row r="1317" spans="46:49" x14ac:dyDescent="0.2">
      <c r="AT1317" s="52" t="s">
        <v>1886</v>
      </c>
      <c r="AU1317" s="52" t="s">
        <v>80</v>
      </c>
      <c r="AW1317" s="1" t="str">
        <f t="shared" si="20"/>
        <v/>
      </c>
    </row>
    <row r="1318" spans="46:49" x14ac:dyDescent="0.2">
      <c r="AT1318" s="52" t="s">
        <v>924</v>
      </c>
      <c r="AU1318" s="52" t="s">
        <v>80</v>
      </c>
      <c r="AW1318" s="1" t="str">
        <f t="shared" si="20"/>
        <v/>
      </c>
    </row>
    <row r="1319" spans="46:49" x14ac:dyDescent="0.2">
      <c r="AT1319" s="52" t="s">
        <v>1887</v>
      </c>
      <c r="AU1319" s="52" t="s">
        <v>80</v>
      </c>
      <c r="AW1319" s="1" t="str">
        <f t="shared" si="20"/>
        <v/>
      </c>
    </row>
    <row r="1320" spans="46:49" x14ac:dyDescent="0.2">
      <c r="AT1320" s="52" t="s">
        <v>1888</v>
      </c>
      <c r="AU1320" s="52" t="s">
        <v>80</v>
      </c>
      <c r="AW1320" s="1" t="str">
        <f t="shared" si="20"/>
        <v/>
      </c>
    </row>
    <row r="1321" spans="46:49" x14ac:dyDescent="0.2">
      <c r="AT1321" s="52" t="s">
        <v>279</v>
      </c>
      <c r="AU1321" s="52" t="s">
        <v>80</v>
      </c>
      <c r="AW1321" s="1" t="str">
        <f t="shared" si="20"/>
        <v/>
      </c>
    </row>
    <row r="1322" spans="46:49" x14ac:dyDescent="0.2">
      <c r="AT1322" s="52" t="s">
        <v>925</v>
      </c>
      <c r="AU1322" s="52" t="s">
        <v>80</v>
      </c>
      <c r="AW1322" s="1" t="str">
        <f t="shared" si="20"/>
        <v/>
      </c>
    </row>
    <row r="1323" spans="46:49" x14ac:dyDescent="0.2">
      <c r="AT1323" s="52" t="s">
        <v>1889</v>
      </c>
      <c r="AU1323" s="52" t="s">
        <v>80</v>
      </c>
      <c r="AW1323" s="1" t="str">
        <f t="shared" si="20"/>
        <v/>
      </c>
    </row>
    <row r="1324" spans="46:49" x14ac:dyDescent="0.2">
      <c r="AT1324" s="52" t="s">
        <v>926</v>
      </c>
      <c r="AU1324" s="52" t="s">
        <v>80</v>
      </c>
      <c r="AW1324" s="1" t="str">
        <f t="shared" si="20"/>
        <v/>
      </c>
    </row>
    <row r="1325" spans="46:49" x14ac:dyDescent="0.2">
      <c r="AT1325" s="52" t="s">
        <v>1890</v>
      </c>
      <c r="AU1325" s="52" t="s">
        <v>80</v>
      </c>
      <c r="AW1325" s="1" t="str">
        <f t="shared" si="20"/>
        <v/>
      </c>
    </row>
    <row r="1326" spans="46:49" x14ac:dyDescent="0.2">
      <c r="AT1326" s="52" t="s">
        <v>1891</v>
      </c>
      <c r="AU1326" s="52" t="s">
        <v>80</v>
      </c>
      <c r="AW1326" s="1" t="str">
        <f t="shared" si="20"/>
        <v/>
      </c>
    </row>
    <row r="1327" spans="46:49" x14ac:dyDescent="0.2">
      <c r="AT1327" s="52" t="s">
        <v>304</v>
      </c>
      <c r="AU1327" s="52" t="s">
        <v>80</v>
      </c>
      <c r="AW1327" s="1" t="str">
        <f t="shared" si="20"/>
        <v/>
      </c>
    </row>
    <row r="1328" spans="46:49" x14ac:dyDescent="0.2">
      <c r="AT1328" s="52" t="s">
        <v>927</v>
      </c>
      <c r="AU1328" s="52" t="s">
        <v>78</v>
      </c>
      <c r="AV1328" s="1" t="s">
        <v>390</v>
      </c>
      <c r="AW1328" s="1" t="str">
        <f t="shared" si="20"/>
        <v>2024/6/21</v>
      </c>
    </row>
    <row r="1329" spans="46:49" x14ac:dyDescent="0.2">
      <c r="AT1329" s="52" t="s">
        <v>1892</v>
      </c>
      <c r="AU1329" s="52" t="s">
        <v>78</v>
      </c>
      <c r="AV1329" s="1" t="s">
        <v>390</v>
      </c>
      <c r="AW1329" s="1" t="str">
        <f t="shared" si="20"/>
        <v>2024/6/21</v>
      </c>
    </row>
    <row r="1330" spans="46:49" x14ac:dyDescent="0.2">
      <c r="AT1330" s="52" t="s">
        <v>928</v>
      </c>
      <c r="AU1330" s="52" t="s">
        <v>78</v>
      </c>
      <c r="AV1330" s="1" t="s">
        <v>390</v>
      </c>
      <c r="AW1330" s="1" t="str">
        <f t="shared" si="20"/>
        <v>2024/6/21</v>
      </c>
    </row>
    <row r="1331" spans="46:49" x14ac:dyDescent="0.2">
      <c r="AT1331" s="52" t="s">
        <v>1893</v>
      </c>
      <c r="AU1331" s="52" t="s">
        <v>78</v>
      </c>
      <c r="AV1331" s="1" t="s">
        <v>390</v>
      </c>
      <c r="AW1331" s="1" t="str">
        <f t="shared" si="20"/>
        <v>2024/6/21</v>
      </c>
    </row>
    <row r="1332" spans="46:49" x14ac:dyDescent="0.2">
      <c r="AT1332" s="52" t="s">
        <v>1894</v>
      </c>
      <c r="AU1332" s="52" t="s">
        <v>78</v>
      </c>
      <c r="AV1332" s="1" t="s">
        <v>390</v>
      </c>
      <c r="AW1332" s="1" t="str">
        <f t="shared" si="20"/>
        <v>2024/6/21</v>
      </c>
    </row>
    <row r="1333" spans="46:49" x14ac:dyDescent="0.2">
      <c r="AT1333" s="52" t="s">
        <v>280</v>
      </c>
      <c r="AU1333" s="52" t="s">
        <v>78</v>
      </c>
      <c r="AV1333" s="1" t="s">
        <v>390</v>
      </c>
      <c r="AW1333" s="1" t="str">
        <f t="shared" si="20"/>
        <v>2024/6/21</v>
      </c>
    </row>
    <row r="1334" spans="46:49" x14ac:dyDescent="0.2">
      <c r="AT1334" s="52" t="s">
        <v>929</v>
      </c>
      <c r="AU1334" s="52" t="s">
        <v>80</v>
      </c>
      <c r="AW1334" s="1" t="str">
        <f t="shared" si="20"/>
        <v/>
      </c>
    </row>
    <row r="1335" spans="46:49" x14ac:dyDescent="0.2">
      <c r="AT1335" s="52" t="s">
        <v>1895</v>
      </c>
      <c r="AU1335" s="52" t="s">
        <v>80</v>
      </c>
      <c r="AW1335" s="1" t="str">
        <f t="shared" si="20"/>
        <v/>
      </c>
    </row>
    <row r="1336" spans="46:49" x14ac:dyDescent="0.2">
      <c r="AT1336" s="52" t="s">
        <v>930</v>
      </c>
      <c r="AU1336" s="52" t="s">
        <v>80</v>
      </c>
      <c r="AW1336" s="1" t="str">
        <f t="shared" si="20"/>
        <v/>
      </c>
    </row>
    <row r="1337" spans="46:49" x14ac:dyDescent="0.2">
      <c r="AT1337" s="52" t="s">
        <v>1896</v>
      </c>
      <c r="AU1337" s="52" t="s">
        <v>80</v>
      </c>
      <c r="AW1337" s="1" t="str">
        <f t="shared" si="20"/>
        <v/>
      </c>
    </row>
    <row r="1338" spans="46:49" x14ac:dyDescent="0.2">
      <c r="AT1338" s="52" t="s">
        <v>1897</v>
      </c>
      <c r="AU1338" s="52" t="s">
        <v>80</v>
      </c>
      <c r="AW1338" s="1" t="str">
        <f t="shared" si="20"/>
        <v/>
      </c>
    </row>
    <row r="1339" spans="46:49" x14ac:dyDescent="0.2">
      <c r="AT1339" s="52" t="s">
        <v>281</v>
      </c>
      <c r="AU1339" s="52" t="s">
        <v>80</v>
      </c>
      <c r="AW1339" s="1" t="str">
        <f t="shared" si="20"/>
        <v/>
      </c>
    </row>
    <row r="1340" spans="46:49" x14ac:dyDescent="0.2">
      <c r="AT1340" s="52" t="s">
        <v>931</v>
      </c>
      <c r="AU1340" s="52" t="s">
        <v>80</v>
      </c>
      <c r="AW1340" s="1" t="str">
        <f t="shared" si="20"/>
        <v/>
      </c>
    </row>
    <row r="1341" spans="46:49" x14ac:dyDescent="0.2">
      <c r="AT1341" s="52" t="s">
        <v>1898</v>
      </c>
      <c r="AU1341" s="52" t="s">
        <v>80</v>
      </c>
      <c r="AW1341" s="1" t="str">
        <f t="shared" si="20"/>
        <v/>
      </c>
    </row>
    <row r="1342" spans="46:49" x14ac:dyDescent="0.2">
      <c r="AT1342" s="52" t="s">
        <v>932</v>
      </c>
      <c r="AU1342" s="52" t="s">
        <v>80</v>
      </c>
      <c r="AW1342" s="1" t="str">
        <f t="shared" si="20"/>
        <v/>
      </c>
    </row>
    <row r="1343" spans="46:49" x14ac:dyDescent="0.2">
      <c r="AT1343" s="52" t="s">
        <v>1899</v>
      </c>
      <c r="AU1343" s="52" t="s">
        <v>80</v>
      </c>
      <c r="AW1343" s="1" t="str">
        <f t="shared" si="20"/>
        <v/>
      </c>
    </row>
    <row r="1344" spans="46:49" x14ac:dyDescent="0.2">
      <c r="AT1344" s="52" t="s">
        <v>1900</v>
      </c>
      <c r="AU1344" s="52" t="s">
        <v>80</v>
      </c>
      <c r="AW1344" s="1" t="str">
        <f t="shared" si="20"/>
        <v/>
      </c>
    </row>
    <row r="1345" spans="46:49" x14ac:dyDescent="0.2">
      <c r="AT1345" s="52" t="s">
        <v>305</v>
      </c>
      <c r="AU1345" s="52" t="s">
        <v>80</v>
      </c>
      <c r="AW1345" s="1" t="str">
        <f t="shared" si="20"/>
        <v/>
      </c>
    </row>
    <row r="1346" spans="46:49" x14ac:dyDescent="0.2">
      <c r="AT1346" s="52" t="s">
        <v>282</v>
      </c>
      <c r="AU1346" s="52" t="s">
        <v>78</v>
      </c>
      <c r="AV1346" s="1" t="s">
        <v>387</v>
      </c>
      <c r="AW1346" s="1" t="str">
        <f t="shared" si="20"/>
        <v>2023/12/21</v>
      </c>
    </row>
    <row r="1347" spans="46:49" x14ac:dyDescent="0.2">
      <c r="AT1347" s="52" t="s">
        <v>283</v>
      </c>
      <c r="AU1347" s="52" t="s">
        <v>78</v>
      </c>
      <c r="AV1347" s="1" t="s">
        <v>387</v>
      </c>
      <c r="AW1347" s="1" t="str">
        <f t="shared" si="20"/>
        <v>2023/12/21</v>
      </c>
    </row>
    <row r="1348" spans="46:49" x14ac:dyDescent="0.2">
      <c r="AT1348" s="52" t="s">
        <v>284</v>
      </c>
      <c r="AU1348" s="52" t="s">
        <v>78</v>
      </c>
      <c r="AV1348" s="1" t="s">
        <v>387</v>
      </c>
      <c r="AW1348" s="1" t="str">
        <f t="shared" si="20"/>
        <v>2023/12/21</v>
      </c>
    </row>
    <row r="1349" spans="46:49" x14ac:dyDescent="0.2">
      <c r="AT1349" s="52" t="s">
        <v>933</v>
      </c>
      <c r="AU1349" s="52" t="s">
        <v>78</v>
      </c>
      <c r="AV1349" s="1" t="s">
        <v>390</v>
      </c>
      <c r="AW1349" s="1" t="str">
        <f t="shared" si="20"/>
        <v>2024/6/21</v>
      </c>
    </row>
    <row r="1350" spans="46:49" x14ac:dyDescent="0.2">
      <c r="AT1350" s="52" t="s">
        <v>934</v>
      </c>
      <c r="AU1350" s="52" t="s">
        <v>78</v>
      </c>
      <c r="AV1350" s="1" t="s">
        <v>390</v>
      </c>
      <c r="AW1350" s="1" t="str">
        <f t="shared" si="20"/>
        <v>2024/6/21</v>
      </c>
    </row>
    <row r="1351" spans="46:49" x14ac:dyDescent="0.2">
      <c r="AT1351" s="52" t="s">
        <v>1901</v>
      </c>
      <c r="AU1351" s="52" t="s">
        <v>78</v>
      </c>
      <c r="AV1351" s="1" t="s">
        <v>390</v>
      </c>
      <c r="AW1351" s="1" t="str">
        <f t="shared" si="20"/>
        <v>2024/6/21</v>
      </c>
    </row>
    <row r="1352" spans="46:49" x14ac:dyDescent="0.2">
      <c r="AT1352" s="52" t="s">
        <v>935</v>
      </c>
      <c r="AU1352" s="52" t="s">
        <v>78</v>
      </c>
      <c r="AV1352" s="1" t="s">
        <v>390</v>
      </c>
      <c r="AW1352" s="1" t="str">
        <f t="shared" si="20"/>
        <v>2024/6/21</v>
      </c>
    </row>
    <row r="1353" spans="46:49" x14ac:dyDescent="0.2">
      <c r="AT1353" s="52" t="s">
        <v>1902</v>
      </c>
      <c r="AU1353" s="52" t="s">
        <v>78</v>
      </c>
      <c r="AV1353" s="1" t="s">
        <v>390</v>
      </c>
      <c r="AW1353" s="1" t="str">
        <f t="shared" si="20"/>
        <v>2024/6/21</v>
      </c>
    </row>
    <row r="1354" spans="46:49" x14ac:dyDescent="0.2">
      <c r="AT1354" s="52" t="s">
        <v>1903</v>
      </c>
      <c r="AU1354" s="52" t="s">
        <v>78</v>
      </c>
      <c r="AV1354" s="1" t="s">
        <v>390</v>
      </c>
      <c r="AW1354" s="1" t="str">
        <f t="shared" si="20"/>
        <v>2024/6/21</v>
      </c>
    </row>
    <row r="1355" spans="46:49" x14ac:dyDescent="0.2">
      <c r="AT1355" s="52" t="s">
        <v>179</v>
      </c>
      <c r="AU1355" s="52" t="s">
        <v>78</v>
      </c>
      <c r="AV1355" s="1" t="s">
        <v>390</v>
      </c>
      <c r="AW1355" s="1" t="str">
        <f t="shared" si="20"/>
        <v>2024/6/21</v>
      </c>
    </row>
    <row r="1356" spans="46:49" x14ac:dyDescent="0.2">
      <c r="AT1356" s="52" t="s">
        <v>936</v>
      </c>
      <c r="AU1356" s="52" t="s">
        <v>78</v>
      </c>
      <c r="AV1356" s="1" t="s">
        <v>383</v>
      </c>
      <c r="AW1356" s="1" t="str">
        <f t="shared" si="20"/>
        <v>2024/4/22</v>
      </c>
    </row>
    <row r="1357" spans="46:49" x14ac:dyDescent="0.2">
      <c r="AT1357" s="52" t="s">
        <v>1904</v>
      </c>
      <c r="AU1357" s="52" t="s">
        <v>78</v>
      </c>
      <c r="AV1357" s="1" t="s">
        <v>383</v>
      </c>
      <c r="AW1357" s="1" t="str">
        <f t="shared" si="20"/>
        <v>2024/4/22</v>
      </c>
    </row>
    <row r="1358" spans="46:49" x14ac:dyDescent="0.2">
      <c r="AT1358" s="52" t="s">
        <v>937</v>
      </c>
      <c r="AU1358" s="52" t="s">
        <v>78</v>
      </c>
      <c r="AV1358" s="1" t="s">
        <v>383</v>
      </c>
      <c r="AW1358" s="1" t="str">
        <f t="shared" si="20"/>
        <v>2024/4/22</v>
      </c>
    </row>
    <row r="1359" spans="46:49" x14ac:dyDescent="0.2">
      <c r="AT1359" s="52" t="s">
        <v>938</v>
      </c>
      <c r="AU1359" s="52" t="s">
        <v>78</v>
      </c>
      <c r="AV1359" s="1" t="s">
        <v>383</v>
      </c>
      <c r="AW1359" s="1" t="str">
        <f t="shared" si="20"/>
        <v>2024/4/22</v>
      </c>
    </row>
    <row r="1360" spans="46:49" x14ac:dyDescent="0.2">
      <c r="AT1360" s="52" t="s">
        <v>1905</v>
      </c>
      <c r="AU1360" s="52" t="s">
        <v>78</v>
      </c>
      <c r="AV1360" s="1" t="s">
        <v>383</v>
      </c>
      <c r="AW1360" s="1" t="str">
        <f t="shared" si="20"/>
        <v>2024/4/22</v>
      </c>
    </row>
    <row r="1361" spans="46:49" x14ac:dyDescent="0.2">
      <c r="AT1361" s="52" t="s">
        <v>1906</v>
      </c>
      <c r="AU1361" s="52" t="s">
        <v>78</v>
      </c>
      <c r="AV1361" s="1" t="s">
        <v>383</v>
      </c>
      <c r="AW1361" s="1" t="str">
        <f t="shared" ref="AW1361:AW1424" si="21">IF(AV1361="","",TEXT(AV1361,"yyyy/m/d"))</f>
        <v>2024/4/22</v>
      </c>
    </row>
    <row r="1362" spans="46:49" x14ac:dyDescent="0.2">
      <c r="AT1362" s="52" t="s">
        <v>939</v>
      </c>
      <c r="AU1362" s="52" t="s">
        <v>78</v>
      </c>
      <c r="AV1362" s="1" t="s">
        <v>383</v>
      </c>
      <c r="AW1362" s="1" t="str">
        <f t="shared" si="21"/>
        <v>2024/4/22</v>
      </c>
    </row>
    <row r="1363" spans="46:49" x14ac:dyDescent="0.2">
      <c r="AT1363" s="52" t="s">
        <v>285</v>
      </c>
      <c r="AU1363" s="52" t="s">
        <v>78</v>
      </c>
      <c r="AV1363" s="1" t="s">
        <v>383</v>
      </c>
      <c r="AW1363" s="1" t="str">
        <f t="shared" si="21"/>
        <v>2024/4/22</v>
      </c>
    </row>
    <row r="1364" spans="46:49" x14ac:dyDescent="0.2">
      <c r="AT1364" s="52" t="s">
        <v>940</v>
      </c>
      <c r="AU1364" s="52" t="s">
        <v>78</v>
      </c>
      <c r="AV1364" s="1" t="s">
        <v>383</v>
      </c>
      <c r="AW1364" s="1" t="str">
        <f t="shared" si="21"/>
        <v>2024/4/22</v>
      </c>
    </row>
    <row r="1365" spans="46:49" x14ac:dyDescent="0.2">
      <c r="AT1365" s="52" t="s">
        <v>941</v>
      </c>
      <c r="AU1365" s="52" t="s">
        <v>78</v>
      </c>
      <c r="AV1365" s="1" t="s">
        <v>420</v>
      </c>
      <c r="AW1365" s="1" t="str">
        <f t="shared" si="21"/>
        <v>2023/11/14</v>
      </c>
    </row>
    <row r="1366" spans="46:49" x14ac:dyDescent="0.2">
      <c r="AT1366" s="52" t="s">
        <v>286</v>
      </c>
      <c r="AU1366" s="52" t="s">
        <v>78</v>
      </c>
      <c r="AV1366" s="1" t="s">
        <v>420</v>
      </c>
      <c r="AW1366" s="1" t="str">
        <f t="shared" si="21"/>
        <v>2023/11/14</v>
      </c>
    </row>
    <row r="1367" spans="46:49" x14ac:dyDescent="0.2">
      <c r="AT1367" s="52" t="s">
        <v>942</v>
      </c>
      <c r="AU1367" s="52" t="s">
        <v>80</v>
      </c>
      <c r="AW1367" s="1" t="str">
        <f t="shared" si="21"/>
        <v/>
      </c>
    </row>
    <row r="1368" spans="46:49" x14ac:dyDescent="0.2">
      <c r="AT1368" s="52" t="s">
        <v>1907</v>
      </c>
      <c r="AU1368" s="52" t="s">
        <v>80</v>
      </c>
      <c r="AW1368" s="1" t="str">
        <f t="shared" si="21"/>
        <v/>
      </c>
    </row>
    <row r="1369" spans="46:49" x14ac:dyDescent="0.2">
      <c r="AT1369" s="52" t="s">
        <v>943</v>
      </c>
      <c r="AU1369" s="52" t="s">
        <v>80</v>
      </c>
      <c r="AW1369" s="1" t="str">
        <f t="shared" si="21"/>
        <v/>
      </c>
    </row>
    <row r="1370" spans="46:49" x14ac:dyDescent="0.2">
      <c r="AT1370" s="52" t="s">
        <v>1908</v>
      </c>
      <c r="AU1370" s="52" t="s">
        <v>80</v>
      </c>
      <c r="AW1370" s="1" t="str">
        <f t="shared" si="21"/>
        <v/>
      </c>
    </row>
    <row r="1371" spans="46:49" x14ac:dyDescent="0.2">
      <c r="AT1371" s="52" t="s">
        <v>1909</v>
      </c>
      <c r="AU1371" s="52" t="s">
        <v>80</v>
      </c>
      <c r="AW1371" s="1" t="str">
        <f t="shared" si="21"/>
        <v/>
      </c>
    </row>
    <row r="1372" spans="46:49" x14ac:dyDescent="0.2">
      <c r="AT1372" s="52" t="s">
        <v>335</v>
      </c>
      <c r="AU1372" s="52" t="s">
        <v>80</v>
      </c>
      <c r="AW1372" s="1" t="str">
        <f t="shared" si="21"/>
        <v/>
      </c>
    </row>
    <row r="1373" spans="46:49" x14ac:dyDescent="0.2">
      <c r="AT1373" s="52" t="s">
        <v>226</v>
      </c>
      <c r="AU1373" s="52" t="s">
        <v>78</v>
      </c>
      <c r="AV1373" s="1" t="s">
        <v>385</v>
      </c>
      <c r="AW1373" s="1" t="str">
        <f t="shared" si="21"/>
        <v>2020/6/22</v>
      </c>
    </row>
    <row r="1374" spans="46:49" x14ac:dyDescent="0.2">
      <c r="AT1374" s="52" t="s">
        <v>944</v>
      </c>
      <c r="AU1374" s="52" t="s">
        <v>78</v>
      </c>
      <c r="AV1374" s="1" t="s">
        <v>385</v>
      </c>
      <c r="AW1374" s="1" t="str">
        <f t="shared" si="21"/>
        <v>2020/6/22</v>
      </c>
    </row>
    <row r="1375" spans="46:49" x14ac:dyDescent="0.2">
      <c r="AT1375" s="52" t="s">
        <v>227</v>
      </c>
      <c r="AU1375" s="52" t="s">
        <v>78</v>
      </c>
      <c r="AV1375" s="1" t="s">
        <v>413</v>
      </c>
      <c r="AW1375" s="1" t="str">
        <f t="shared" si="21"/>
        <v>2024/10/21</v>
      </c>
    </row>
    <row r="1376" spans="46:49" x14ac:dyDescent="0.2">
      <c r="AT1376" s="52" t="s">
        <v>945</v>
      </c>
      <c r="AU1376" s="52" t="s">
        <v>78</v>
      </c>
      <c r="AV1376" s="1" t="s">
        <v>413</v>
      </c>
      <c r="AW1376" s="1" t="str">
        <f t="shared" si="21"/>
        <v>2024/10/21</v>
      </c>
    </row>
    <row r="1377" spans="46:49" x14ac:dyDescent="0.2">
      <c r="AT1377" s="52" t="s">
        <v>946</v>
      </c>
      <c r="AU1377" s="52" t="s">
        <v>78</v>
      </c>
      <c r="AV1377" s="1" t="s">
        <v>413</v>
      </c>
      <c r="AW1377" s="1" t="str">
        <f t="shared" si="21"/>
        <v>2024/10/21</v>
      </c>
    </row>
    <row r="1378" spans="46:49" x14ac:dyDescent="0.2">
      <c r="AT1378" s="52" t="s">
        <v>947</v>
      </c>
      <c r="AU1378" s="52" t="s">
        <v>78</v>
      </c>
      <c r="AV1378" s="1" t="s">
        <v>413</v>
      </c>
      <c r="AW1378" s="1" t="str">
        <f t="shared" si="21"/>
        <v>2024/10/21</v>
      </c>
    </row>
    <row r="1379" spans="46:49" x14ac:dyDescent="0.2">
      <c r="AT1379" s="52" t="s">
        <v>948</v>
      </c>
      <c r="AU1379" s="52" t="s">
        <v>78</v>
      </c>
      <c r="AV1379" s="1" t="s">
        <v>413</v>
      </c>
      <c r="AW1379" s="1" t="str">
        <f t="shared" si="21"/>
        <v>2024/10/21</v>
      </c>
    </row>
    <row r="1380" spans="46:49" x14ac:dyDescent="0.2">
      <c r="AT1380" s="52" t="s">
        <v>949</v>
      </c>
      <c r="AU1380" s="52" t="s">
        <v>78</v>
      </c>
      <c r="AV1380" s="1" t="s">
        <v>413</v>
      </c>
      <c r="AW1380" s="1" t="str">
        <f t="shared" si="21"/>
        <v>2024/10/21</v>
      </c>
    </row>
    <row r="1381" spans="46:49" x14ac:dyDescent="0.2">
      <c r="AT1381" s="52" t="s">
        <v>950</v>
      </c>
      <c r="AU1381" s="52" t="s">
        <v>80</v>
      </c>
      <c r="AW1381" s="1" t="str">
        <f t="shared" si="21"/>
        <v/>
      </c>
    </row>
    <row r="1382" spans="46:49" x14ac:dyDescent="0.2">
      <c r="AT1382" s="52" t="s">
        <v>1910</v>
      </c>
      <c r="AU1382" s="52" t="s">
        <v>80</v>
      </c>
      <c r="AW1382" s="1" t="str">
        <f t="shared" si="21"/>
        <v/>
      </c>
    </row>
    <row r="1383" spans="46:49" x14ac:dyDescent="0.2">
      <c r="AT1383" s="52" t="s">
        <v>1911</v>
      </c>
      <c r="AU1383" s="52" t="s">
        <v>80</v>
      </c>
      <c r="AW1383" s="1" t="str">
        <f t="shared" si="21"/>
        <v/>
      </c>
    </row>
    <row r="1384" spans="46:49" x14ac:dyDescent="0.2">
      <c r="AT1384" s="52" t="s">
        <v>1912</v>
      </c>
      <c r="AU1384" s="52" t="s">
        <v>80</v>
      </c>
      <c r="AW1384" s="1" t="str">
        <f t="shared" si="21"/>
        <v/>
      </c>
    </row>
    <row r="1385" spans="46:49" x14ac:dyDescent="0.2">
      <c r="AT1385" s="73" t="s">
        <v>2207</v>
      </c>
      <c r="AU1385" s="52" t="s">
        <v>80</v>
      </c>
      <c r="AW1385" s="1" t="str">
        <f t="shared" si="21"/>
        <v/>
      </c>
    </row>
    <row r="1386" spans="46:49" x14ac:dyDescent="0.2">
      <c r="AT1386" s="52" t="s">
        <v>951</v>
      </c>
      <c r="AU1386" s="52" t="s">
        <v>80</v>
      </c>
      <c r="AW1386" s="1" t="str">
        <f t="shared" si="21"/>
        <v/>
      </c>
    </row>
    <row r="1387" spans="46:49" x14ac:dyDescent="0.2">
      <c r="AT1387" s="52" t="s">
        <v>952</v>
      </c>
      <c r="AU1387" s="52" t="s">
        <v>80</v>
      </c>
      <c r="AW1387" s="1" t="str">
        <f t="shared" si="21"/>
        <v/>
      </c>
    </row>
    <row r="1388" spans="46:49" x14ac:dyDescent="0.2">
      <c r="AT1388" s="52" t="s">
        <v>953</v>
      </c>
      <c r="AU1388" s="52" t="s">
        <v>80</v>
      </c>
      <c r="AW1388" s="1" t="str">
        <f t="shared" si="21"/>
        <v/>
      </c>
    </row>
    <row r="1389" spans="46:49" x14ac:dyDescent="0.2">
      <c r="AT1389" s="52" t="s">
        <v>954</v>
      </c>
      <c r="AU1389" s="52" t="s">
        <v>80</v>
      </c>
      <c r="AW1389" s="1" t="str">
        <f t="shared" si="21"/>
        <v/>
      </c>
    </row>
    <row r="1390" spans="46:49" x14ac:dyDescent="0.2">
      <c r="AT1390" s="52" t="s">
        <v>955</v>
      </c>
      <c r="AU1390" s="52" t="s">
        <v>80</v>
      </c>
      <c r="AW1390" s="1" t="str">
        <f t="shared" si="21"/>
        <v/>
      </c>
    </row>
    <row r="1391" spans="46:49" x14ac:dyDescent="0.2">
      <c r="AT1391" s="52" t="s">
        <v>228</v>
      </c>
      <c r="AU1391" s="52" t="s">
        <v>80</v>
      </c>
      <c r="AW1391" s="1" t="str">
        <f t="shared" si="21"/>
        <v/>
      </c>
    </row>
    <row r="1392" spans="46:49" x14ac:dyDescent="0.2">
      <c r="AT1392" s="52" t="s">
        <v>229</v>
      </c>
      <c r="AU1392" s="52" t="s">
        <v>78</v>
      </c>
      <c r="AV1392" s="1" t="s">
        <v>412</v>
      </c>
      <c r="AW1392" s="1" t="str">
        <f t="shared" si="21"/>
        <v>2015/12/21</v>
      </c>
    </row>
    <row r="1393" spans="46:49" x14ac:dyDescent="0.2">
      <c r="AT1393" s="52" t="s">
        <v>230</v>
      </c>
      <c r="AU1393" s="52" t="s">
        <v>78</v>
      </c>
      <c r="AV1393" s="1" t="s">
        <v>413</v>
      </c>
      <c r="AW1393" s="1" t="str">
        <f t="shared" si="21"/>
        <v>2024/10/21</v>
      </c>
    </row>
    <row r="1394" spans="46:49" x14ac:dyDescent="0.2">
      <c r="AT1394" s="52" t="s">
        <v>956</v>
      </c>
      <c r="AU1394" s="52" t="s">
        <v>78</v>
      </c>
      <c r="AV1394" s="1" t="s">
        <v>413</v>
      </c>
      <c r="AW1394" s="1" t="str">
        <f t="shared" si="21"/>
        <v>2024/10/21</v>
      </c>
    </row>
    <row r="1395" spans="46:49" x14ac:dyDescent="0.2">
      <c r="AT1395" s="52" t="s">
        <v>957</v>
      </c>
      <c r="AU1395" s="52" t="s">
        <v>78</v>
      </c>
      <c r="AV1395" s="1" t="s">
        <v>413</v>
      </c>
      <c r="AW1395" s="1" t="str">
        <f t="shared" si="21"/>
        <v>2024/10/21</v>
      </c>
    </row>
    <row r="1396" spans="46:49" x14ac:dyDescent="0.2">
      <c r="AT1396" s="52" t="s">
        <v>958</v>
      </c>
      <c r="AU1396" s="52" t="s">
        <v>78</v>
      </c>
      <c r="AV1396" s="1" t="s">
        <v>413</v>
      </c>
      <c r="AW1396" s="1" t="str">
        <f t="shared" si="21"/>
        <v>2024/10/21</v>
      </c>
    </row>
    <row r="1397" spans="46:49" x14ac:dyDescent="0.2">
      <c r="AT1397" s="52" t="s">
        <v>959</v>
      </c>
      <c r="AU1397" s="52" t="s">
        <v>78</v>
      </c>
      <c r="AV1397" s="1" t="s">
        <v>413</v>
      </c>
      <c r="AW1397" s="1" t="str">
        <f t="shared" si="21"/>
        <v>2024/10/21</v>
      </c>
    </row>
    <row r="1398" spans="46:49" x14ac:dyDescent="0.2">
      <c r="AT1398" s="52" t="s">
        <v>960</v>
      </c>
      <c r="AU1398" s="52" t="s">
        <v>78</v>
      </c>
      <c r="AV1398" s="1" t="s">
        <v>413</v>
      </c>
      <c r="AW1398" s="1" t="str">
        <f t="shared" si="21"/>
        <v>2024/10/21</v>
      </c>
    </row>
    <row r="1399" spans="46:49" x14ac:dyDescent="0.2">
      <c r="AT1399" s="52" t="s">
        <v>961</v>
      </c>
      <c r="AU1399" s="52" t="s">
        <v>78</v>
      </c>
      <c r="AV1399" s="1" t="s">
        <v>413</v>
      </c>
      <c r="AW1399" s="1" t="str">
        <f t="shared" si="21"/>
        <v>2024/10/21</v>
      </c>
    </row>
    <row r="1400" spans="46:49" x14ac:dyDescent="0.2">
      <c r="AT1400" s="52" t="s">
        <v>962</v>
      </c>
      <c r="AU1400" s="52" t="s">
        <v>78</v>
      </c>
      <c r="AV1400" s="1" t="s">
        <v>413</v>
      </c>
      <c r="AW1400" s="1" t="str">
        <f t="shared" si="21"/>
        <v>2024/10/21</v>
      </c>
    </row>
    <row r="1401" spans="46:49" x14ac:dyDescent="0.2">
      <c r="AT1401" s="52" t="s">
        <v>963</v>
      </c>
      <c r="AU1401" s="52" t="s">
        <v>78</v>
      </c>
      <c r="AV1401" s="1" t="s">
        <v>413</v>
      </c>
      <c r="AW1401" s="1" t="str">
        <f t="shared" si="21"/>
        <v>2024/10/21</v>
      </c>
    </row>
    <row r="1402" spans="46:49" x14ac:dyDescent="0.2">
      <c r="AT1402" s="52" t="s">
        <v>964</v>
      </c>
      <c r="AU1402" s="52" t="s">
        <v>78</v>
      </c>
      <c r="AV1402" s="1" t="s">
        <v>413</v>
      </c>
      <c r="AW1402" s="1" t="str">
        <f t="shared" si="21"/>
        <v>2024/10/21</v>
      </c>
    </row>
    <row r="1403" spans="46:49" x14ac:dyDescent="0.2">
      <c r="AT1403" s="52" t="s">
        <v>965</v>
      </c>
      <c r="AU1403" s="52" t="s">
        <v>78</v>
      </c>
      <c r="AV1403" s="1" t="s">
        <v>413</v>
      </c>
      <c r="AW1403" s="1" t="str">
        <f t="shared" si="21"/>
        <v>2024/10/21</v>
      </c>
    </row>
    <row r="1404" spans="46:49" x14ac:dyDescent="0.2">
      <c r="AT1404" s="52" t="s">
        <v>966</v>
      </c>
      <c r="AU1404" s="52" t="s">
        <v>78</v>
      </c>
      <c r="AV1404" s="1" t="s">
        <v>413</v>
      </c>
      <c r="AW1404" s="1" t="str">
        <f t="shared" si="21"/>
        <v>2024/10/21</v>
      </c>
    </row>
    <row r="1405" spans="46:49" x14ac:dyDescent="0.2">
      <c r="AT1405" s="52" t="s">
        <v>967</v>
      </c>
      <c r="AU1405" s="52" t="s">
        <v>78</v>
      </c>
      <c r="AV1405" s="1" t="s">
        <v>413</v>
      </c>
      <c r="AW1405" s="1" t="str">
        <f t="shared" si="21"/>
        <v>2024/10/21</v>
      </c>
    </row>
    <row r="1406" spans="46:49" x14ac:dyDescent="0.2">
      <c r="AT1406" s="52" t="s">
        <v>968</v>
      </c>
      <c r="AU1406" s="52" t="s">
        <v>78</v>
      </c>
      <c r="AV1406" s="1" t="s">
        <v>413</v>
      </c>
      <c r="AW1406" s="1" t="str">
        <f t="shared" si="21"/>
        <v>2024/10/21</v>
      </c>
    </row>
    <row r="1407" spans="46:49" x14ac:dyDescent="0.2">
      <c r="AT1407" s="52" t="s">
        <v>969</v>
      </c>
      <c r="AU1407" s="52" t="s">
        <v>78</v>
      </c>
      <c r="AV1407" s="1" t="s">
        <v>410</v>
      </c>
      <c r="AW1407" s="1" t="str">
        <f t="shared" si="21"/>
        <v>2012/6/21</v>
      </c>
    </row>
    <row r="1408" spans="46:49" x14ac:dyDescent="0.2">
      <c r="AT1408" s="52" t="s">
        <v>1913</v>
      </c>
      <c r="AU1408" s="52" t="s">
        <v>78</v>
      </c>
      <c r="AV1408" s="1" t="s">
        <v>410</v>
      </c>
      <c r="AW1408" s="1" t="str">
        <f t="shared" si="21"/>
        <v>2012/6/21</v>
      </c>
    </row>
    <row r="1409" spans="46:49" x14ac:dyDescent="0.2">
      <c r="AT1409" s="52" t="s">
        <v>970</v>
      </c>
      <c r="AU1409" s="52" t="s">
        <v>78</v>
      </c>
      <c r="AV1409" s="1" t="s">
        <v>410</v>
      </c>
      <c r="AW1409" s="1" t="str">
        <f t="shared" si="21"/>
        <v>2012/6/21</v>
      </c>
    </row>
    <row r="1410" spans="46:49" x14ac:dyDescent="0.2">
      <c r="AT1410" s="52" t="s">
        <v>1914</v>
      </c>
      <c r="AU1410" s="52" t="s">
        <v>78</v>
      </c>
      <c r="AV1410" s="1" t="s">
        <v>410</v>
      </c>
      <c r="AW1410" s="1" t="str">
        <f t="shared" si="21"/>
        <v>2012/6/21</v>
      </c>
    </row>
    <row r="1411" spans="46:49" x14ac:dyDescent="0.2">
      <c r="AT1411" s="52" t="s">
        <v>1915</v>
      </c>
      <c r="AU1411" s="52" t="s">
        <v>78</v>
      </c>
      <c r="AV1411" s="1" t="s">
        <v>410</v>
      </c>
      <c r="AW1411" s="1" t="str">
        <f t="shared" si="21"/>
        <v>2012/6/21</v>
      </c>
    </row>
    <row r="1412" spans="46:49" x14ac:dyDescent="0.2">
      <c r="AT1412" s="52" t="s">
        <v>238</v>
      </c>
      <c r="AU1412" s="52" t="s">
        <v>78</v>
      </c>
      <c r="AV1412" s="1" t="s">
        <v>410</v>
      </c>
      <c r="AW1412" s="1" t="str">
        <f t="shared" si="21"/>
        <v>2012/6/21</v>
      </c>
    </row>
    <row r="1413" spans="46:49" x14ac:dyDescent="0.2">
      <c r="AT1413" s="52" t="s">
        <v>971</v>
      </c>
      <c r="AU1413" s="52" t="s">
        <v>78</v>
      </c>
      <c r="AV1413" s="1" t="s">
        <v>413</v>
      </c>
      <c r="AW1413" s="1" t="str">
        <f t="shared" si="21"/>
        <v>2024/10/21</v>
      </c>
    </row>
    <row r="1414" spans="46:49" x14ac:dyDescent="0.2">
      <c r="AT1414" s="52" t="s">
        <v>239</v>
      </c>
      <c r="AU1414" s="52" t="s">
        <v>78</v>
      </c>
      <c r="AV1414" s="1" t="s">
        <v>413</v>
      </c>
      <c r="AW1414" s="1" t="str">
        <f t="shared" si="21"/>
        <v>2024/10/21</v>
      </c>
    </row>
    <row r="1415" spans="46:49" x14ac:dyDescent="0.2">
      <c r="AT1415" s="52" t="s">
        <v>972</v>
      </c>
      <c r="AU1415" s="52" t="s">
        <v>78</v>
      </c>
      <c r="AV1415" s="1" t="s">
        <v>410</v>
      </c>
      <c r="AW1415" s="1" t="str">
        <f t="shared" si="21"/>
        <v>2012/6/21</v>
      </c>
    </row>
    <row r="1416" spans="46:49" x14ac:dyDescent="0.2">
      <c r="AT1416" s="52" t="s">
        <v>1916</v>
      </c>
      <c r="AU1416" s="52" t="s">
        <v>78</v>
      </c>
      <c r="AV1416" s="1" t="s">
        <v>410</v>
      </c>
      <c r="AW1416" s="1" t="str">
        <f t="shared" si="21"/>
        <v>2012/6/21</v>
      </c>
    </row>
    <row r="1417" spans="46:49" x14ac:dyDescent="0.2">
      <c r="AT1417" s="52" t="s">
        <v>973</v>
      </c>
      <c r="AU1417" s="52" t="s">
        <v>78</v>
      </c>
      <c r="AV1417" s="1" t="s">
        <v>410</v>
      </c>
      <c r="AW1417" s="1" t="str">
        <f t="shared" si="21"/>
        <v>2012/6/21</v>
      </c>
    </row>
    <row r="1418" spans="46:49" x14ac:dyDescent="0.2">
      <c r="AT1418" s="52" t="s">
        <v>1917</v>
      </c>
      <c r="AU1418" s="52" t="s">
        <v>78</v>
      </c>
      <c r="AV1418" s="1" t="s">
        <v>410</v>
      </c>
      <c r="AW1418" s="1" t="str">
        <f t="shared" si="21"/>
        <v>2012/6/21</v>
      </c>
    </row>
    <row r="1419" spans="46:49" x14ac:dyDescent="0.2">
      <c r="AT1419" s="52" t="s">
        <v>974</v>
      </c>
      <c r="AU1419" s="52" t="s">
        <v>78</v>
      </c>
      <c r="AV1419" s="1" t="s">
        <v>410</v>
      </c>
      <c r="AW1419" s="1" t="str">
        <f t="shared" si="21"/>
        <v>2012/6/21</v>
      </c>
    </row>
    <row r="1420" spans="46:49" x14ac:dyDescent="0.2">
      <c r="AT1420" s="52" t="s">
        <v>1918</v>
      </c>
      <c r="AU1420" s="52" t="s">
        <v>78</v>
      </c>
      <c r="AV1420" s="1" t="s">
        <v>410</v>
      </c>
      <c r="AW1420" s="1" t="str">
        <f t="shared" si="21"/>
        <v>2012/6/21</v>
      </c>
    </row>
    <row r="1421" spans="46:49" x14ac:dyDescent="0.2">
      <c r="AT1421" s="52" t="s">
        <v>975</v>
      </c>
      <c r="AU1421" s="52" t="s">
        <v>78</v>
      </c>
      <c r="AV1421" s="1" t="s">
        <v>410</v>
      </c>
      <c r="AW1421" s="1" t="str">
        <f t="shared" si="21"/>
        <v>2012/6/21</v>
      </c>
    </row>
    <row r="1422" spans="46:49" x14ac:dyDescent="0.2">
      <c r="AT1422" s="52" t="s">
        <v>976</v>
      </c>
      <c r="AU1422" s="52" t="s">
        <v>78</v>
      </c>
      <c r="AV1422" s="1" t="s">
        <v>410</v>
      </c>
      <c r="AW1422" s="1" t="str">
        <f t="shared" si="21"/>
        <v>2012/6/21</v>
      </c>
    </row>
    <row r="1423" spans="46:49" x14ac:dyDescent="0.2">
      <c r="AT1423" s="52" t="s">
        <v>977</v>
      </c>
      <c r="AU1423" s="52" t="s">
        <v>78</v>
      </c>
      <c r="AV1423" s="1" t="s">
        <v>410</v>
      </c>
      <c r="AW1423" s="1" t="str">
        <f t="shared" si="21"/>
        <v>2012/6/21</v>
      </c>
    </row>
    <row r="1424" spans="46:49" x14ac:dyDescent="0.2">
      <c r="AT1424" s="52" t="s">
        <v>978</v>
      </c>
      <c r="AU1424" s="52" t="s">
        <v>78</v>
      </c>
      <c r="AV1424" s="1" t="s">
        <v>410</v>
      </c>
      <c r="AW1424" s="1" t="str">
        <f t="shared" si="21"/>
        <v>2012/6/21</v>
      </c>
    </row>
    <row r="1425" spans="46:49" x14ac:dyDescent="0.2">
      <c r="AT1425" s="52" t="s">
        <v>1919</v>
      </c>
      <c r="AU1425" s="52" t="s">
        <v>78</v>
      </c>
      <c r="AV1425" s="1" t="s">
        <v>410</v>
      </c>
      <c r="AW1425" s="1" t="str">
        <f t="shared" ref="AW1425:AW1488" si="22">IF(AV1425="","",TEXT(AV1425,"yyyy/m/d"))</f>
        <v>2012/6/21</v>
      </c>
    </row>
    <row r="1426" spans="46:49" x14ac:dyDescent="0.2">
      <c r="AT1426" s="52" t="s">
        <v>1920</v>
      </c>
      <c r="AU1426" s="52" t="s">
        <v>78</v>
      </c>
      <c r="AV1426" s="1" t="s">
        <v>410</v>
      </c>
      <c r="AW1426" s="1" t="str">
        <f t="shared" si="22"/>
        <v>2012/6/21</v>
      </c>
    </row>
    <row r="1427" spans="46:49" x14ac:dyDescent="0.2">
      <c r="AT1427" s="52" t="s">
        <v>1921</v>
      </c>
      <c r="AU1427" s="52" t="s">
        <v>78</v>
      </c>
      <c r="AV1427" s="1" t="s">
        <v>410</v>
      </c>
      <c r="AW1427" s="1" t="str">
        <f t="shared" si="22"/>
        <v>2012/6/21</v>
      </c>
    </row>
    <row r="1428" spans="46:49" x14ac:dyDescent="0.2">
      <c r="AT1428" s="52" t="s">
        <v>1922</v>
      </c>
      <c r="AU1428" s="52" t="s">
        <v>78</v>
      </c>
      <c r="AV1428" s="1" t="s">
        <v>410</v>
      </c>
      <c r="AW1428" s="1" t="str">
        <f t="shared" si="22"/>
        <v>2012/6/21</v>
      </c>
    </row>
    <row r="1429" spans="46:49" x14ac:dyDescent="0.2">
      <c r="AT1429" s="52" t="s">
        <v>1923</v>
      </c>
      <c r="AU1429" s="52" t="s">
        <v>78</v>
      </c>
      <c r="AV1429" s="1" t="s">
        <v>410</v>
      </c>
      <c r="AW1429" s="1" t="str">
        <f t="shared" si="22"/>
        <v>2012/6/21</v>
      </c>
    </row>
    <row r="1430" spans="46:49" x14ac:dyDescent="0.2">
      <c r="AT1430" s="52" t="s">
        <v>1924</v>
      </c>
      <c r="AU1430" s="52" t="s">
        <v>78</v>
      </c>
      <c r="AV1430" s="1" t="s">
        <v>410</v>
      </c>
      <c r="AW1430" s="1" t="str">
        <f t="shared" si="22"/>
        <v>2012/6/21</v>
      </c>
    </row>
    <row r="1431" spans="46:49" x14ac:dyDescent="0.2">
      <c r="AT1431" s="52" t="s">
        <v>240</v>
      </c>
      <c r="AU1431" s="52" t="s">
        <v>78</v>
      </c>
      <c r="AV1431" s="1" t="s">
        <v>410</v>
      </c>
      <c r="AW1431" s="1" t="str">
        <f t="shared" si="22"/>
        <v>2012/6/21</v>
      </c>
    </row>
    <row r="1432" spans="46:49" x14ac:dyDescent="0.2">
      <c r="AT1432" s="52" t="s">
        <v>246</v>
      </c>
      <c r="AU1432" s="52" t="s">
        <v>78</v>
      </c>
      <c r="AV1432" s="1" t="s">
        <v>414</v>
      </c>
      <c r="AW1432" s="1" t="str">
        <f t="shared" si="22"/>
        <v>2019/6/21</v>
      </c>
    </row>
    <row r="1433" spans="46:49" x14ac:dyDescent="0.2">
      <c r="AT1433" s="52" t="s">
        <v>979</v>
      </c>
      <c r="AU1433" s="52" t="s">
        <v>78</v>
      </c>
      <c r="AV1433" s="1" t="s">
        <v>414</v>
      </c>
      <c r="AW1433" s="1" t="str">
        <f t="shared" si="22"/>
        <v>2019/6/21</v>
      </c>
    </row>
    <row r="1434" spans="46:49" x14ac:dyDescent="0.2">
      <c r="AT1434" s="52" t="s">
        <v>980</v>
      </c>
      <c r="AU1434" s="52" t="s">
        <v>78</v>
      </c>
      <c r="AV1434" s="1" t="s">
        <v>414</v>
      </c>
      <c r="AW1434" s="1" t="str">
        <f t="shared" si="22"/>
        <v>2019/6/21</v>
      </c>
    </row>
    <row r="1435" spans="46:49" x14ac:dyDescent="0.2">
      <c r="AT1435" s="52" t="s">
        <v>981</v>
      </c>
      <c r="AU1435" s="52" t="s">
        <v>78</v>
      </c>
      <c r="AV1435" s="1" t="s">
        <v>414</v>
      </c>
      <c r="AW1435" s="1" t="str">
        <f t="shared" si="22"/>
        <v>2019/6/21</v>
      </c>
    </row>
    <row r="1436" spans="46:49" x14ac:dyDescent="0.2">
      <c r="AT1436" s="52" t="s">
        <v>982</v>
      </c>
      <c r="AU1436" s="52" t="s">
        <v>78</v>
      </c>
      <c r="AV1436" s="1" t="s">
        <v>414</v>
      </c>
      <c r="AW1436" s="1" t="str">
        <f t="shared" si="22"/>
        <v>2019/6/21</v>
      </c>
    </row>
    <row r="1437" spans="46:49" x14ac:dyDescent="0.2">
      <c r="AT1437" s="52" t="s">
        <v>983</v>
      </c>
      <c r="AU1437" s="52" t="s">
        <v>78</v>
      </c>
      <c r="AV1437" s="1" t="s">
        <v>414</v>
      </c>
      <c r="AW1437" s="1" t="str">
        <f t="shared" si="22"/>
        <v>2019/6/21</v>
      </c>
    </row>
    <row r="1438" spans="46:49" x14ac:dyDescent="0.2">
      <c r="AT1438" s="52" t="s">
        <v>1925</v>
      </c>
      <c r="AU1438" s="52" t="s">
        <v>78</v>
      </c>
      <c r="AV1438" s="1" t="s">
        <v>414</v>
      </c>
      <c r="AW1438" s="1" t="str">
        <f t="shared" si="22"/>
        <v>2019/6/21</v>
      </c>
    </row>
    <row r="1439" spans="46:49" x14ac:dyDescent="0.2">
      <c r="AT1439" s="52" t="s">
        <v>1926</v>
      </c>
      <c r="AU1439" s="52" t="s">
        <v>78</v>
      </c>
      <c r="AV1439" s="1" t="s">
        <v>414</v>
      </c>
      <c r="AW1439" s="1" t="str">
        <f t="shared" si="22"/>
        <v>2019/6/21</v>
      </c>
    </row>
    <row r="1440" spans="46:49" x14ac:dyDescent="0.2">
      <c r="AT1440" s="52" t="s">
        <v>1927</v>
      </c>
      <c r="AU1440" s="52" t="s">
        <v>78</v>
      </c>
      <c r="AV1440" s="1" t="s">
        <v>414</v>
      </c>
      <c r="AW1440" s="1" t="str">
        <f t="shared" si="22"/>
        <v>2019/6/21</v>
      </c>
    </row>
    <row r="1441" spans="46:49" x14ac:dyDescent="0.2">
      <c r="AT1441" s="52" t="s">
        <v>1928</v>
      </c>
      <c r="AU1441" s="52" t="s">
        <v>78</v>
      </c>
      <c r="AV1441" s="1" t="s">
        <v>414</v>
      </c>
      <c r="AW1441" s="1" t="str">
        <f t="shared" si="22"/>
        <v>2019/6/21</v>
      </c>
    </row>
    <row r="1442" spans="46:49" x14ac:dyDescent="0.2">
      <c r="AT1442" s="52" t="s">
        <v>984</v>
      </c>
      <c r="AU1442" s="52" t="s">
        <v>78</v>
      </c>
      <c r="AV1442" s="1" t="s">
        <v>414</v>
      </c>
      <c r="AW1442" s="1" t="str">
        <f t="shared" si="22"/>
        <v>2019/6/21</v>
      </c>
    </row>
    <row r="1443" spans="46:49" x14ac:dyDescent="0.2">
      <c r="AT1443" s="52" t="s">
        <v>985</v>
      </c>
      <c r="AU1443" s="52" t="s">
        <v>78</v>
      </c>
      <c r="AV1443" s="1" t="s">
        <v>414</v>
      </c>
      <c r="AW1443" s="1" t="str">
        <f t="shared" si="22"/>
        <v>2019/6/21</v>
      </c>
    </row>
    <row r="1444" spans="46:49" x14ac:dyDescent="0.2">
      <c r="AT1444" s="52" t="s">
        <v>1929</v>
      </c>
      <c r="AU1444" s="52" t="s">
        <v>78</v>
      </c>
      <c r="AV1444" s="1" t="s">
        <v>414</v>
      </c>
      <c r="AW1444" s="1" t="str">
        <f t="shared" si="22"/>
        <v>2019/6/21</v>
      </c>
    </row>
    <row r="1445" spans="46:49" x14ac:dyDescent="0.2">
      <c r="AT1445" s="52" t="s">
        <v>986</v>
      </c>
      <c r="AU1445" s="52" t="s">
        <v>78</v>
      </c>
      <c r="AV1445" s="1" t="s">
        <v>414</v>
      </c>
      <c r="AW1445" s="1" t="str">
        <f t="shared" si="22"/>
        <v>2019/6/21</v>
      </c>
    </row>
    <row r="1446" spans="46:49" x14ac:dyDescent="0.2">
      <c r="AT1446" s="52" t="s">
        <v>1930</v>
      </c>
      <c r="AU1446" s="52" t="s">
        <v>78</v>
      </c>
      <c r="AV1446" s="1" t="s">
        <v>414</v>
      </c>
      <c r="AW1446" s="1" t="str">
        <f t="shared" si="22"/>
        <v>2019/6/21</v>
      </c>
    </row>
    <row r="1447" spans="46:49" x14ac:dyDescent="0.2">
      <c r="AT1447" s="52" t="s">
        <v>1931</v>
      </c>
      <c r="AU1447" s="52" t="s">
        <v>78</v>
      </c>
      <c r="AV1447" s="1" t="s">
        <v>414</v>
      </c>
      <c r="AW1447" s="1" t="str">
        <f t="shared" si="22"/>
        <v>2019/6/21</v>
      </c>
    </row>
    <row r="1448" spans="46:49" x14ac:dyDescent="0.2">
      <c r="AT1448" s="52" t="s">
        <v>1932</v>
      </c>
      <c r="AU1448" s="52" t="s">
        <v>78</v>
      </c>
      <c r="AV1448" s="1" t="s">
        <v>414</v>
      </c>
      <c r="AW1448" s="1" t="str">
        <f t="shared" si="22"/>
        <v>2019/6/21</v>
      </c>
    </row>
    <row r="1449" spans="46:49" x14ac:dyDescent="0.2">
      <c r="AT1449" s="52" t="s">
        <v>1933</v>
      </c>
      <c r="AU1449" s="52" t="s">
        <v>78</v>
      </c>
      <c r="AV1449" s="1" t="s">
        <v>414</v>
      </c>
      <c r="AW1449" s="1" t="str">
        <f t="shared" si="22"/>
        <v>2019/6/21</v>
      </c>
    </row>
    <row r="1450" spans="46:49" x14ac:dyDescent="0.2">
      <c r="AT1450" s="52" t="s">
        <v>1934</v>
      </c>
      <c r="AU1450" s="52" t="s">
        <v>78</v>
      </c>
      <c r="AV1450" s="1" t="s">
        <v>414</v>
      </c>
      <c r="AW1450" s="1" t="str">
        <f t="shared" si="22"/>
        <v>2019/6/21</v>
      </c>
    </row>
    <row r="1451" spans="46:49" x14ac:dyDescent="0.2">
      <c r="AT1451" s="52" t="s">
        <v>1935</v>
      </c>
      <c r="AU1451" s="52" t="s">
        <v>78</v>
      </c>
      <c r="AV1451" s="1" t="s">
        <v>414</v>
      </c>
      <c r="AW1451" s="1" t="str">
        <f t="shared" si="22"/>
        <v>2019/6/21</v>
      </c>
    </row>
    <row r="1452" spans="46:49" x14ac:dyDescent="0.2">
      <c r="AT1452" s="52" t="s">
        <v>1936</v>
      </c>
      <c r="AU1452" s="52" t="s">
        <v>78</v>
      </c>
      <c r="AV1452" s="1" t="s">
        <v>414</v>
      </c>
      <c r="AW1452" s="1" t="str">
        <f t="shared" si="22"/>
        <v>2019/6/21</v>
      </c>
    </row>
    <row r="1453" spans="46:49" x14ac:dyDescent="0.2">
      <c r="AT1453" s="52" t="s">
        <v>1937</v>
      </c>
      <c r="AU1453" s="52" t="s">
        <v>78</v>
      </c>
      <c r="AV1453" s="1" t="s">
        <v>414</v>
      </c>
      <c r="AW1453" s="1" t="str">
        <f t="shared" si="22"/>
        <v>2019/6/21</v>
      </c>
    </row>
    <row r="1454" spans="46:49" x14ac:dyDescent="0.2">
      <c r="AT1454" s="52" t="s">
        <v>247</v>
      </c>
      <c r="AU1454" s="52" t="s">
        <v>78</v>
      </c>
      <c r="AV1454" s="1" t="s">
        <v>414</v>
      </c>
      <c r="AW1454" s="1" t="str">
        <f t="shared" si="22"/>
        <v>2019/6/21</v>
      </c>
    </row>
    <row r="1455" spans="46:49" x14ac:dyDescent="0.2">
      <c r="AT1455" s="52" t="s">
        <v>115</v>
      </c>
      <c r="AU1455" s="52" t="s">
        <v>78</v>
      </c>
      <c r="AV1455" s="1" t="s">
        <v>394</v>
      </c>
      <c r="AW1455" s="1" t="str">
        <f t="shared" si="22"/>
        <v>2003/9/26</v>
      </c>
    </row>
    <row r="1456" spans="46:49" x14ac:dyDescent="0.2">
      <c r="AT1456" s="52" t="s">
        <v>987</v>
      </c>
      <c r="AU1456" s="52" t="s">
        <v>78</v>
      </c>
      <c r="AV1456" s="1" t="s">
        <v>394</v>
      </c>
      <c r="AW1456" s="1" t="str">
        <f t="shared" si="22"/>
        <v>2003/9/26</v>
      </c>
    </row>
    <row r="1457" spans="46:49" x14ac:dyDescent="0.2">
      <c r="AT1457" s="52" t="s">
        <v>1938</v>
      </c>
      <c r="AU1457" s="52" t="s">
        <v>78</v>
      </c>
      <c r="AV1457" s="1" t="s">
        <v>394</v>
      </c>
      <c r="AW1457" s="1" t="str">
        <f t="shared" si="22"/>
        <v>2003/9/26</v>
      </c>
    </row>
    <row r="1458" spans="46:49" x14ac:dyDescent="0.2">
      <c r="AT1458" s="52" t="s">
        <v>988</v>
      </c>
      <c r="AU1458" s="52" t="s">
        <v>78</v>
      </c>
      <c r="AV1458" s="1" t="s">
        <v>394</v>
      </c>
      <c r="AW1458" s="1" t="str">
        <f t="shared" si="22"/>
        <v>2003/9/26</v>
      </c>
    </row>
    <row r="1459" spans="46:49" x14ac:dyDescent="0.2">
      <c r="AT1459" s="52" t="s">
        <v>1939</v>
      </c>
      <c r="AU1459" s="52" t="s">
        <v>78</v>
      </c>
      <c r="AV1459" s="1" t="s">
        <v>394</v>
      </c>
      <c r="AW1459" s="1" t="str">
        <f t="shared" si="22"/>
        <v>2003/9/26</v>
      </c>
    </row>
    <row r="1460" spans="46:49" x14ac:dyDescent="0.2">
      <c r="AT1460" s="52" t="s">
        <v>1940</v>
      </c>
      <c r="AU1460" s="52" t="s">
        <v>78</v>
      </c>
      <c r="AV1460" s="1" t="s">
        <v>394</v>
      </c>
      <c r="AW1460" s="1" t="str">
        <f t="shared" si="22"/>
        <v>2003/9/26</v>
      </c>
    </row>
    <row r="1461" spans="46:49" x14ac:dyDescent="0.2">
      <c r="AT1461" s="52" t="s">
        <v>116</v>
      </c>
      <c r="AU1461" s="52" t="s">
        <v>78</v>
      </c>
      <c r="AV1461" s="1" t="s">
        <v>395</v>
      </c>
      <c r="AW1461" s="1" t="str">
        <f t="shared" si="22"/>
        <v>2004/5/21</v>
      </c>
    </row>
    <row r="1462" spans="46:49" x14ac:dyDescent="0.2">
      <c r="AT1462" s="52" t="s">
        <v>989</v>
      </c>
      <c r="AU1462" s="52" t="s">
        <v>78</v>
      </c>
      <c r="AV1462" s="1" t="s">
        <v>395</v>
      </c>
      <c r="AW1462" s="1" t="str">
        <f t="shared" si="22"/>
        <v>2004/5/21</v>
      </c>
    </row>
    <row r="1463" spans="46:49" x14ac:dyDescent="0.2">
      <c r="AT1463" s="52" t="s">
        <v>1941</v>
      </c>
      <c r="AU1463" s="52" t="s">
        <v>78</v>
      </c>
      <c r="AV1463" s="1" t="s">
        <v>395</v>
      </c>
      <c r="AW1463" s="1" t="str">
        <f t="shared" si="22"/>
        <v>2004/5/21</v>
      </c>
    </row>
    <row r="1464" spans="46:49" x14ac:dyDescent="0.2">
      <c r="AT1464" s="52" t="s">
        <v>990</v>
      </c>
      <c r="AU1464" s="52" t="s">
        <v>78</v>
      </c>
      <c r="AV1464" s="1" t="s">
        <v>395</v>
      </c>
      <c r="AW1464" s="1" t="str">
        <f t="shared" si="22"/>
        <v>2004/5/21</v>
      </c>
    </row>
    <row r="1465" spans="46:49" x14ac:dyDescent="0.2">
      <c r="AT1465" s="52" t="s">
        <v>991</v>
      </c>
      <c r="AU1465" s="52" t="s">
        <v>78</v>
      </c>
      <c r="AV1465" s="1" t="s">
        <v>395</v>
      </c>
      <c r="AW1465" s="1" t="str">
        <f t="shared" si="22"/>
        <v>2004/5/21</v>
      </c>
    </row>
    <row r="1466" spans="46:49" x14ac:dyDescent="0.2">
      <c r="AT1466" s="52" t="s">
        <v>1942</v>
      </c>
      <c r="AU1466" s="52" t="s">
        <v>78</v>
      </c>
      <c r="AV1466" s="1" t="s">
        <v>395</v>
      </c>
      <c r="AW1466" s="1" t="str">
        <f t="shared" si="22"/>
        <v>2004/5/21</v>
      </c>
    </row>
    <row r="1467" spans="46:49" x14ac:dyDescent="0.2">
      <c r="AT1467" s="52" t="s">
        <v>1943</v>
      </c>
      <c r="AU1467" s="52" t="s">
        <v>78</v>
      </c>
      <c r="AV1467" s="1" t="s">
        <v>395</v>
      </c>
      <c r="AW1467" s="1" t="str">
        <f t="shared" si="22"/>
        <v>2004/5/21</v>
      </c>
    </row>
    <row r="1468" spans="46:49" x14ac:dyDescent="0.2">
      <c r="AT1468" s="52" t="s">
        <v>248</v>
      </c>
      <c r="AU1468" s="52" t="s">
        <v>78</v>
      </c>
      <c r="AV1468" s="1" t="s">
        <v>413</v>
      </c>
      <c r="AW1468" s="1" t="str">
        <f t="shared" si="22"/>
        <v>2024/10/21</v>
      </c>
    </row>
    <row r="1469" spans="46:49" x14ac:dyDescent="0.2">
      <c r="AT1469" s="52" t="s">
        <v>992</v>
      </c>
      <c r="AU1469" s="52" t="s">
        <v>78</v>
      </c>
      <c r="AV1469" s="1" t="s">
        <v>413</v>
      </c>
      <c r="AW1469" s="1" t="str">
        <f t="shared" si="22"/>
        <v>2024/10/21</v>
      </c>
    </row>
    <row r="1470" spans="46:49" x14ac:dyDescent="0.2">
      <c r="AT1470" s="52" t="s">
        <v>993</v>
      </c>
      <c r="AU1470" s="52" t="s">
        <v>78</v>
      </c>
      <c r="AV1470" s="1" t="s">
        <v>413</v>
      </c>
      <c r="AW1470" s="1" t="str">
        <f t="shared" si="22"/>
        <v>2024/10/21</v>
      </c>
    </row>
    <row r="1471" spans="46:49" x14ac:dyDescent="0.2">
      <c r="AT1471" s="52" t="s">
        <v>994</v>
      </c>
      <c r="AU1471" s="52" t="s">
        <v>78</v>
      </c>
      <c r="AV1471" s="1" t="s">
        <v>413</v>
      </c>
      <c r="AW1471" s="1" t="str">
        <f t="shared" si="22"/>
        <v>2024/10/21</v>
      </c>
    </row>
    <row r="1472" spans="46:49" x14ac:dyDescent="0.2">
      <c r="AT1472" s="52" t="s">
        <v>995</v>
      </c>
      <c r="AU1472" s="52" t="s">
        <v>78</v>
      </c>
      <c r="AV1472" s="1" t="s">
        <v>413</v>
      </c>
      <c r="AW1472" s="1" t="str">
        <f t="shared" si="22"/>
        <v>2024/10/21</v>
      </c>
    </row>
    <row r="1473" spans="46:49" x14ac:dyDescent="0.2">
      <c r="AT1473" s="52" t="s">
        <v>996</v>
      </c>
      <c r="AU1473" s="52" t="s">
        <v>78</v>
      </c>
      <c r="AV1473" s="1" t="s">
        <v>413</v>
      </c>
      <c r="AW1473" s="1" t="str">
        <f t="shared" si="22"/>
        <v>2024/10/21</v>
      </c>
    </row>
    <row r="1474" spans="46:49" x14ac:dyDescent="0.2">
      <c r="AT1474" s="52" t="s">
        <v>997</v>
      </c>
      <c r="AU1474" s="52" t="s">
        <v>78</v>
      </c>
      <c r="AV1474" s="1" t="s">
        <v>413</v>
      </c>
      <c r="AW1474" s="1" t="str">
        <f t="shared" si="22"/>
        <v>2024/10/21</v>
      </c>
    </row>
    <row r="1475" spans="46:49" x14ac:dyDescent="0.2">
      <c r="AT1475" s="52" t="s">
        <v>998</v>
      </c>
      <c r="AU1475" s="52" t="s">
        <v>78</v>
      </c>
      <c r="AV1475" s="1" t="s">
        <v>413</v>
      </c>
      <c r="AW1475" s="1" t="str">
        <f t="shared" si="22"/>
        <v>2024/10/21</v>
      </c>
    </row>
    <row r="1476" spans="46:49" x14ac:dyDescent="0.2">
      <c r="AT1476" s="52" t="s">
        <v>999</v>
      </c>
      <c r="AU1476" s="52" t="s">
        <v>78</v>
      </c>
      <c r="AV1476" s="1" t="s">
        <v>413</v>
      </c>
      <c r="AW1476" s="1" t="str">
        <f t="shared" si="22"/>
        <v>2024/10/21</v>
      </c>
    </row>
    <row r="1477" spans="46:49" x14ac:dyDescent="0.2">
      <c r="AT1477" s="52" t="s">
        <v>1000</v>
      </c>
      <c r="AU1477" s="52" t="s">
        <v>78</v>
      </c>
      <c r="AV1477" s="1" t="s">
        <v>410</v>
      </c>
      <c r="AW1477" s="1" t="str">
        <f t="shared" si="22"/>
        <v>2012/6/21</v>
      </c>
    </row>
    <row r="1478" spans="46:49" x14ac:dyDescent="0.2">
      <c r="AT1478" s="52" t="s">
        <v>1944</v>
      </c>
      <c r="AU1478" s="52" t="s">
        <v>78</v>
      </c>
      <c r="AV1478" s="1" t="s">
        <v>410</v>
      </c>
      <c r="AW1478" s="1" t="str">
        <f t="shared" si="22"/>
        <v>2012/6/21</v>
      </c>
    </row>
    <row r="1479" spans="46:49" x14ac:dyDescent="0.2">
      <c r="AT1479" s="52" t="s">
        <v>1001</v>
      </c>
      <c r="AU1479" s="52" t="s">
        <v>78</v>
      </c>
      <c r="AV1479" s="1" t="s">
        <v>410</v>
      </c>
      <c r="AW1479" s="1" t="str">
        <f t="shared" si="22"/>
        <v>2012/6/21</v>
      </c>
    </row>
    <row r="1480" spans="46:49" x14ac:dyDescent="0.2">
      <c r="AT1480" s="52" t="s">
        <v>1945</v>
      </c>
      <c r="AU1480" s="52" t="s">
        <v>78</v>
      </c>
      <c r="AV1480" s="1" t="s">
        <v>410</v>
      </c>
      <c r="AW1480" s="1" t="str">
        <f t="shared" si="22"/>
        <v>2012/6/21</v>
      </c>
    </row>
    <row r="1481" spans="46:49" x14ac:dyDescent="0.2">
      <c r="AT1481" s="52" t="s">
        <v>1946</v>
      </c>
      <c r="AU1481" s="52" t="s">
        <v>78</v>
      </c>
      <c r="AV1481" s="1" t="s">
        <v>410</v>
      </c>
      <c r="AW1481" s="1" t="str">
        <f t="shared" si="22"/>
        <v>2012/6/21</v>
      </c>
    </row>
    <row r="1482" spans="46:49" x14ac:dyDescent="0.2">
      <c r="AT1482" s="52" t="s">
        <v>249</v>
      </c>
      <c r="AU1482" s="52" t="s">
        <v>78</v>
      </c>
      <c r="AV1482" s="1" t="s">
        <v>410</v>
      </c>
      <c r="AW1482" s="1" t="str">
        <f t="shared" si="22"/>
        <v>2012/6/21</v>
      </c>
    </row>
    <row r="1483" spans="46:49" x14ac:dyDescent="0.2">
      <c r="AT1483" s="52" t="s">
        <v>1002</v>
      </c>
      <c r="AU1483" s="52" t="s">
        <v>80</v>
      </c>
      <c r="AW1483" s="1" t="str">
        <f t="shared" si="22"/>
        <v/>
      </c>
    </row>
    <row r="1484" spans="46:49" x14ac:dyDescent="0.2">
      <c r="AT1484" s="52" t="s">
        <v>159</v>
      </c>
      <c r="AU1484" s="52" t="s">
        <v>225</v>
      </c>
      <c r="AW1484" s="1" t="str">
        <f t="shared" si="22"/>
        <v/>
      </c>
    </row>
    <row r="1485" spans="46:49" x14ac:dyDescent="0.2">
      <c r="AT1485" s="52" t="s">
        <v>1003</v>
      </c>
      <c r="AU1485" s="52" t="s">
        <v>225</v>
      </c>
      <c r="AW1485" s="1" t="str">
        <f t="shared" si="22"/>
        <v/>
      </c>
    </row>
    <row r="1486" spans="46:49" x14ac:dyDescent="0.2">
      <c r="AT1486" s="52" t="s">
        <v>1004</v>
      </c>
      <c r="AU1486" s="52" t="s">
        <v>225</v>
      </c>
      <c r="AW1486" s="1" t="str">
        <f t="shared" si="22"/>
        <v/>
      </c>
    </row>
    <row r="1487" spans="46:49" x14ac:dyDescent="0.2">
      <c r="AT1487" s="52" t="s">
        <v>1005</v>
      </c>
      <c r="AU1487" s="52" t="s">
        <v>225</v>
      </c>
      <c r="AW1487" s="1" t="str">
        <f t="shared" si="22"/>
        <v/>
      </c>
    </row>
    <row r="1488" spans="46:49" x14ac:dyDescent="0.2">
      <c r="AT1488" s="52" t="s">
        <v>1006</v>
      </c>
      <c r="AU1488" s="52" t="s">
        <v>80</v>
      </c>
      <c r="AW1488" s="1" t="str">
        <f t="shared" si="22"/>
        <v/>
      </c>
    </row>
    <row r="1489" spans="46:49" x14ac:dyDescent="0.2">
      <c r="AT1489" s="52" t="s">
        <v>252</v>
      </c>
      <c r="AU1489" s="52" t="s">
        <v>80</v>
      </c>
      <c r="AW1489" s="1" t="str">
        <f t="shared" ref="AW1489:AW1552" si="23">IF(AV1489="","",TEXT(AV1489,"yyyy/m/d"))</f>
        <v/>
      </c>
    </row>
    <row r="1490" spans="46:49" x14ac:dyDescent="0.2">
      <c r="AT1490" s="52" t="s">
        <v>253</v>
      </c>
      <c r="AU1490" s="52" t="s">
        <v>78</v>
      </c>
      <c r="AV1490" s="1" t="s">
        <v>413</v>
      </c>
      <c r="AW1490" s="1" t="str">
        <f t="shared" si="23"/>
        <v>2024/10/21</v>
      </c>
    </row>
    <row r="1491" spans="46:49" x14ac:dyDescent="0.2">
      <c r="AT1491" s="52" t="s">
        <v>1007</v>
      </c>
      <c r="AU1491" s="52" t="s">
        <v>78</v>
      </c>
      <c r="AV1491" s="1" t="s">
        <v>413</v>
      </c>
      <c r="AW1491" s="1" t="str">
        <f t="shared" si="23"/>
        <v>2024/10/21</v>
      </c>
    </row>
    <row r="1492" spans="46:49" x14ac:dyDescent="0.2">
      <c r="AT1492" s="52" t="s">
        <v>254</v>
      </c>
      <c r="AU1492" s="52" t="s">
        <v>78</v>
      </c>
      <c r="AV1492" s="1" t="s">
        <v>413</v>
      </c>
      <c r="AW1492" s="1" t="str">
        <f t="shared" si="23"/>
        <v>2024/10/21</v>
      </c>
    </row>
    <row r="1493" spans="46:49" x14ac:dyDescent="0.2">
      <c r="AT1493" s="52" t="s">
        <v>1008</v>
      </c>
      <c r="AU1493" s="52" t="s">
        <v>78</v>
      </c>
      <c r="AV1493" s="1" t="s">
        <v>413</v>
      </c>
      <c r="AW1493" s="1" t="str">
        <f t="shared" si="23"/>
        <v>2024/10/21</v>
      </c>
    </row>
    <row r="1494" spans="46:49" x14ac:dyDescent="0.2">
      <c r="AT1494" s="52" t="s">
        <v>1009</v>
      </c>
      <c r="AU1494" s="52" t="s">
        <v>78</v>
      </c>
      <c r="AV1494" s="1" t="s">
        <v>413</v>
      </c>
      <c r="AW1494" s="1" t="str">
        <f t="shared" si="23"/>
        <v>2024/10/21</v>
      </c>
    </row>
    <row r="1495" spans="46:49" x14ac:dyDescent="0.2">
      <c r="AT1495" s="52" t="s">
        <v>1010</v>
      </c>
      <c r="AU1495" s="52" t="s">
        <v>78</v>
      </c>
      <c r="AV1495" s="1" t="s">
        <v>413</v>
      </c>
      <c r="AW1495" s="1" t="str">
        <f t="shared" si="23"/>
        <v>2024/10/21</v>
      </c>
    </row>
    <row r="1496" spans="46:49" x14ac:dyDescent="0.2">
      <c r="AT1496" s="52" t="s">
        <v>1011</v>
      </c>
      <c r="AU1496" s="52" t="s">
        <v>78</v>
      </c>
      <c r="AV1496" s="1" t="s">
        <v>413</v>
      </c>
      <c r="AW1496" s="1" t="str">
        <f t="shared" si="23"/>
        <v>2024/10/21</v>
      </c>
    </row>
    <row r="1497" spans="46:49" x14ac:dyDescent="0.2">
      <c r="AT1497" s="52" t="s">
        <v>1947</v>
      </c>
      <c r="AU1497" s="52" t="s">
        <v>78</v>
      </c>
      <c r="AV1497" s="1" t="s">
        <v>413</v>
      </c>
      <c r="AW1497" s="1" t="str">
        <f t="shared" si="23"/>
        <v>2024/10/21</v>
      </c>
    </row>
    <row r="1498" spans="46:49" x14ac:dyDescent="0.2">
      <c r="AT1498" s="52" t="s">
        <v>1948</v>
      </c>
      <c r="AU1498" s="52" t="s">
        <v>78</v>
      </c>
      <c r="AV1498" s="1" t="s">
        <v>413</v>
      </c>
      <c r="AW1498" s="1" t="str">
        <f t="shared" si="23"/>
        <v>2024/10/21</v>
      </c>
    </row>
    <row r="1499" spans="46:49" x14ac:dyDescent="0.2">
      <c r="AT1499" s="52" t="s">
        <v>1012</v>
      </c>
      <c r="AU1499" s="52" t="s">
        <v>78</v>
      </c>
      <c r="AV1499" s="1" t="s">
        <v>413</v>
      </c>
      <c r="AW1499" s="1" t="str">
        <f t="shared" si="23"/>
        <v>2024/10/21</v>
      </c>
    </row>
    <row r="1500" spans="46:49" x14ac:dyDescent="0.2">
      <c r="AT1500" s="52" t="s">
        <v>1949</v>
      </c>
      <c r="AU1500" s="52" t="s">
        <v>78</v>
      </c>
      <c r="AV1500" s="1" t="s">
        <v>413</v>
      </c>
      <c r="AW1500" s="1" t="str">
        <f t="shared" si="23"/>
        <v>2024/10/21</v>
      </c>
    </row>
    <row r="1501" spans="46:49" x14ac:dyDescent="0.2">
      <c r="AT1501" s="52" t="s">
        <v>1013</v>
      </c>
      <c r="AU1501" s="52" t="s">
        <v>78</v>
      </c>
      <c r="AV1501" s="1" t="s">
        <v>413</v>
      </c>
      <c r="AW1501" s="1" t="str">
        <f t="shared" si="23"/>
        <v>2024/10/21</v>
      </c>
    </row>
    <row r="1502" spans="46:49" x14ac:dyDescent="0.2">
      <c r="AT1502" s="52" t="s">
        <v>1014</v>
      </c>
      <c r="AU1502" s="52" t="s">
        <v>78</v>
      </c>
      <c r="AV1502" s="1" t="s">
        <v>413</v>
      </c>
      <c r="AW1502" s="1" t="str">
        <f t="shared" si="23"/>
        <v>2024/10/21</v>
      </c>
    </row>
    <row r="1503" spans="46:49" x14ac:dyDescent="0.2">
      <c r="AT1503" s="52" t="s">
        <v>1950</v>
      </c>
      <c r="AU1503" s="52" t="s">
        <v>78</v>
      </c>
      <c r="AV1503" s="1" t="s">
        <v>413</v>
      </c>
      <c r="AW1503" s="1" t="str">
        <f t="shared" si="23"/>
        <v>2024/10/21</v>
      </c>
    </row>
    <row r="1504" spans="46:49" x14ac:dyDescent="0.2">
      <c r="AT1504" s="52" t="s">
        <v>1015</v>
      </c>
      <c r="AU1504" s="52" t="s">
        <v>78</v>
      </c>
      <c r="AV1504" s="1" t="s">
        <v>413</v>
      </c>
      <c r="AW1504" s="1" t="str">
        <f t="shared" si="23"/>
        <v>2024/10/21</v>
      </c>
    </row>
    <row r="1505" spans="46:49" x14ac:dyDescent="0.2">
      <c r="AT1505" s="52" t="s">
        <v>1016</v>
      </c>
      <c r="AU1505" s="52" t="s">
        <v>78</v>
      </c>
      <c r="AV1505" s="1" t="s">
        <v>413</v>
      </c>
      <c r="AW1505" s="1" t="str">
        <f t="shared" si="23"/>
        <v>2024/10/21</v>
      </c>
    </row>
    <row r="1506" spans="46:49" x14ac:dyDescent="0.2">
      <c r="AT1506" s="52" t="s">
        <v>1017</v>
      </c>
      <c r="AU1506" s="52" t="s">
        <v>78</v>
      </c>
      <c r="AV1506" s="1" t="s">
        <v>413</v>
      </c>
      <c r="AW1506" s="1" t="str">
        <f t="shared" si="23"/>
        <v>2024/10/21</v>
      </c>
    </row>
    <row r="1507" spans="46:49" x14ac:dyDescent="0.2">
      <c r="AT1507" s="52" t="s">
        <v>1018</v>
      </c>
      <c r="AU1507" s="52" t="s">
        <v>78</v>
      </c>
      <c r="AV1507" s="1" t="s">
        <v>413</v>
      </c>
      <c r="AW1507" s="1" t="str">
        <f t="shared" si="23"/>
        <v>2024/10/21</v>
      </c>
    </row>
    <row r="1508" spans="46:49" x14ac:dyDescent="0.2">
      <c r="AT1508" s="52" t="s">
        <v>1019</v>
      </c>
      <c r="AU1508" s="52" t="s">
        <v>78</v>
      </c>
      <c r="AV1508" s="1" t="s">
        <v>413</v>
      </c>
      <c r="AW1508" s="1" t="str">
        <f t="shared" si="23"/>
        <v>2024/10/21</v>
      </c>
    </row>
    <row r="1509" spans="46:49" x14ac:dyDescent="0.2">
      <c r="AT1509" s="52" t="s">
        <v>1020</v>
      </c>
      <c r="AU1509" s="52" t="s">
        <v>78</v>
      </c>
      <c r="AV1509" s="1" t="s">
        <v>413</v>
      </c>
      <c r="AW1509" s="1" t="str">
        <f t="shared" si="23"/>
        <v>2024/10/21</v>
      </c>
    </row>
    <row r="1510" spans="46:49" x14ac:dyDescent="0.2">
      <c r="AT1510" s="52" t="s">
        <v>1021</v>
      </c>
      <c r="AU1510" s="52" t="s">
        <v>78</v>
      </c>
      <c r="AV1510" s="1" t="s">
        <v>413</v>
      </c>
      <c r="AW1510" s="1" t="str">
        <f t="shared" si="23"/>
        <v>2024/10/21</v>
      </c>
    </row>
    <row r="1511" spans="46:49" x14ac:dyDescent="0.2">
      <c r="AT1511" s="52" t="s">
        <v>1022</v>
      </c>
      <c r="AU1511" s="52" t="s">
        <v>78</v>
      </c>
      <c r="AV1511" s="1" t="s">
        <v>413</v>
      </c>
      <c r="AW1511" s="1" t="str">
        <f t="shared" si="23"/>
        <v>2024/10/21</v>
      </c>
    </row>
    <row r="1512" spans="46:49" x14ac:dyDescent="0.2">
      <c r="AT1512" s="52" t="s">
        <v>1951</v>
      </c>
      <c r="AU1512" s="52" t="s">
        <v>78</v>
      </c>
      <c r="AV1512" s="1" t="s">
        <v>413</v>
      </c>
      <c r="AW1512" s="1" t="str">
        <f t="shared" si="23"/>
        <v>2024/10/21</v>
      </c>
    </row>
    <row r="1513" spans="46:49" x14ac:dyDescent="0.2">
      <c r="AT1513" s="52" t="s">
        <v>1952</v>
      </c>
      <c r="AU1513" s="52" t="s">
        <v>78</v>
      </c>
      <c r="AV1513" s="1" t="s">
        <v>413</v>
      </c>
      <c r="AW1513" s="1" t="str">
        <f t="shared" si="23"/>
        <v>2024/10/21</v>
      </c>
    </row>
    <row r="1514" spans="46:49" x14ac:dyDescent="0.2">
      <c r="AT1514" s="52" t="s">
        <v>1023</v>
      </c>
      <c r="AU1514" s="52" t="s">
        <v>78</v>
      </c>
      <c r="AV1514" s="1" t="s">
        <v>413</v>
      </c>
      <c r="AW1514" s="1" t="str">
        <f t="shared" si="23"/>
        <v>2024/10/21</v>
      </c>
    </row>
    <row r="1515" spans="46:49" x14ac:dyDescent="0.2">
      <c r="AT1515" s="52" t="s">
        <v>1953</v>
      </c>
      <c r="AU1515" s="52" t="s">
        <v>78</v>
      </c>
      <c r="AV1515" s="1" t="s">
        <v>413</v>
      </c>
      <c r="AW1515" s="1" t="str">
        <f t="shared" si="23"/>
        <v>2024/10/21</v>
      </c>
    </row>
    <row r="1516" spans="46:49" x14ac:dyDescent="0.2">
      <c r="AT1516" s="52" t="s">
        <v>1954</v>
      </c>
      <c r="AU1516" s="52" t="s">
        <v>78</v>
      </c>
      <c r="AV1516" s="1" t="s">
        <v>413</v>
      </c>
      <c r="AW1516" s="1" t="str">
        <f t="shared" si="23"/>
        <v>2024/10/21</v>
      </c>
    </row>
    <row r="1517" spans="46:49" x14ac:dyDescent="0.2">
      <c r="AT1517" s="52" t="s">
        <v>255</v>
      </c>
      <c r="AU1517" s="52" t="s">
        <v>78</v>
      </c>
      <c r="AV1517" s="1" t="s">
        <v>413</v>
      </c>
      <c r="AW1517" s="1" t="str">
        <f t="shared" si="23"/>
        <v>2024/10/21</v>
      </c>
    </row>
    <row r="1518" spans="46:49" x14ac:dyDescent="0.2">
      <c r="AT1518" s="52" t="s">
        <v>1955</v>
      </c>
      <c r="AU1518" s="52" t="s">
        <v>78</v>
      </c>
      <c r="AV1518" s="1" t="s">
        <v>413</v>
      </c>
      <c r="AW1518" s="1" t="str">
        <f t="shared" si="23"/>
        <v>2024/10/21</v>
      </c>
    </row>
    <row r="1519" spans="46:49" x14ac:dyDescent="0.2">
      <c r="AT1519" s="52" t="s">
        <v>1956</v>
      </c>
      <c r="AU1519" s="52" t="s">
        <v>78</v>
      </c>
      <c r="AV1519" s="1" t="s">
        <v>413</v>
      </c>
      <c r="AW1519" s="1" t="str">
        <f t="shared" si="23"/>
        <v>2024/10/21</v>
      </c>
    </row>
    <row r="1520" spans="46:49" x14ac:dyDescent="0.2">
      <c r="AT1520" s="52" t="s">
        <v>1957</v>
      </c>
      <c r="AU1520" s="52" t="s">
        <v>78</v>
      </c>
      <c r="AV1520" s="1" t="s">
        <v>413</v>
      </c>
      <c r="AW1520" s="1" t="str">
        <f t="shared" si="23"/>
        <v>2024/10/21</v>
      </c>
    </row>
    <row r="1521" spans="46:49" x14ac:dyDescent="0.2">
      <c r="AT1521" s="52" t="s">
        <v>1958</v>
      </c>
      <c r="AU1521" s="52" t="s">
        <v>78</v>
      </c>
      <c r="AV1521" s="1" t="s">
        <v>413</v>
      </c>
      <c r="AW1521" s="1" t="str">
        <f t="shared" si="23"/>
        <v>2024/10/21</v>
      </c>
    </row>
    <row r="1522" spans="46:49" x14ac:dyDescent="0.2">
      <c r="AT1522" s="52" t="s">
        <v>1959</v>
      </c>
      <c r="AU1522" s="52" t="s">
        <v>78</v>
      </c>
      <c r="AV1522" s="1" t="s">
        <v>413</v>
      </c>
      <c r="AW1522" s="1" t="str">
        <f t="shared" si="23"/>
        <v>2024/10/21</v>
      </c>
    </row>
    <row r="1523" spans="46:49" x14ac:dyDescent="0.2">
      <c r="AT1523" s="52" t="s">
        <v>1960</v>
      </c>
      <c r="AU1523" s="52" t="s">
        <v>78</v>
      </c>
      <c r="AV1523" s="1" t="s">
        <v>413</v>
      </c>
      <c r="AW1523" s="1" t="str">
        <f t="shared" si="23"/>
        <v>2024/10/21</v>
      </c>
    </row>
    <row r="1524" spans="46:49" x14ac:dyDescent="0.2">
      <c r="AT1524" s="52" t="s">
        <v>1024</v>
      </c>
      <c r="AU1524" s="52" t="s">
        <v>78</v>
      </c>
      <c r="AV1524" s="1" t="s">
        <v>413</v>
      </c>
      <c r="AW1524" s="1" t="str">
        <f t="shared" si="23"/>
        <v>2024/10/21</v>
      </c>
    </row>
    <row r="1525" spans="46:49" x14ac:dyDescent="0.2">
      <c r="AT1525" s="52" t="s">
        <v>117</v>
      </c>
      <c r="AU1525" s="52" t="s">
        <v>78</v>
      </c>
      <c r="AV1525" s="1" t="s">
        <v>393</v>
      </c>
      <c r="AW1525" s="1" t="str">
        <f t="shared" si="23"/>
        <v>2003/9/8</v>
      </c>
    </row>
    <row r="1526" spans="46:49" x14ac:dyDescent="0.2">
      <c r="AT1526" s="52" t="s">
        <v>1025</v>
      </c>
      <c r="AU1526" s="52" t="s">
        <v>78</v>
      </c>
      <c r="AV1526" s="1" t="s">
        <v>393</v>
      </c>
      <c r="AW1526" s="1" t="str">
        <f t="shared" si="23"/>
        <v>2003/9/8</v>
      </c>
    </row>
    <row r="1527" spans="46:49" x14ac:dyDescent="0.2">
      <c r="AT1527" s="52" t="s">
        <v>1961</v>
      </c>
      <c r="AU1527" s="52" t="s">
        <v>78</v>
      </c>
      <c r="AV1527" s="1" t="s">
        <v>393</v>
      </c>
      <c r="AW1527" s="1" t="str">
        <f t="shared" si="23"/>
        <v>2003/9/8</v>
      </c>
    </row>
    <row r="1528" spans="46:49" x14ac:dyDescent="0.2">
      <c r="AT1528" s="52" t="s">
        <v>1026</v>
      </c>
      <c r="AU1528" s="52" t="s">
        <v>78</v>
      </c>
      <c r="AV1528" s="1" t="s">
        <v>393</v>
      </c>
      <c r="AW1528" s="1" t="str">
        <f t="shared" si="23"/>
        <v>2003/9/8</v>
      </c>
    </row>
    <row r="1529" spans="46:49" x14ac:dyDescent="0.2">
      <c r="AT1529" s="52" t="s">
        <v>1962</v>
      </c>
      <c r="AU1529" s="52" t="s">
        <v>78</v>
      </c>
      <c r="AV1529" s="1" t="s">
        <v>393</v>
      </c>
      <c r="AW1529" s="1" t="str">
        <f t="shared" si="23"/>
        <v>2003/9/8</v>
      </c>
    </row>
    <row r="1530" spans="46:49" x14ac:dyDescent="0.2">
      <c r="AT1530" s="52" t="s">
        <v>1963</v>
      </c>
      <c r="AU1530" s="52" t="s">
        <v>78</v>
      </c>
      <c r="AV1530" s="1" t="s">
        <v>393</v>
      </c>
      <c r="AW1530" s="1" t="str">
        <f t="shared" si="23"/>
        <v>2003/9/8</v>
      </c>
    </row>
    <row r="1531" spans="46:49" x14ac:dyDescent="0.2">
      <c r="AT1531" s="52" t="s">
        <v>118</v>
      </c>
      <c r="AU1531" s="52" t="s">
        <v>78</v>
      </c>
      <c r="AV1531" s="1" t="s">
        <v>394</v>
      </c>
      <c r="AW1531" s="1" t="str">
        <f t="shared" si="23"/>
        <v>2003/9/26</v>
      </c>
    </row>
    <row r="1532" spans="46:49" x14ac:dyDescent="0.2">
      <c r="AT1532" s="52" t="s">
        <v>1027</v>
      </c>
      <c r="AU1532" s="52" t="s">
        <v>78</v>
      </c>
      <c r="AV1532" s="1" t="s">
        <v>394</v>
      </c>
      <c r="AW1532" s="1" t="str">
        <f t="shared" si="23"/>
        <v>2003/9/26</v>
      </c>
    </row>
    <row r="1533" spans="46:49" x14ac:dyDescent="0.2">
      <c r="AT1533" s="52" t="s">
        <v>1964</v>
      </c>
      <c r="AU1533" s="52" t="s">
        <v>78</v>
      </c>
      <c r="AV1533" s="1" t="s">
        <v>394</v>
      </c>
      <c r="AW1533" s="1" t="str">
        <f t="shared" si="23"/>
        <v>2003/9/26</v>
      </c>
    </row>
    <row r="1534" spans="46:49" x14ac:dyDescent="0.2">
      <c r="AT1534" s="52" t="s">
        <v>1028</v>
      </c>
      <c r="AU1534" s="52" t="s">
        <v>78</v>
      </c>
      <c r="AV1534" s="1" t="s">
        <v>394</v>
      </c>
      <c r="AW1534" s="1" t="str">
        <f t="shared" si="23"/>
        <v>2003/9/26</v>
      </c>
    </row>
    <row r="1535" spans="46:49" x14ac:dyDescent="0.2">
      <c r="AT1535" s="52" t="s">
        <v>1965</v>
      </c>
      <c r="AU1535" s="52" t="s">
        <v>78</v>
      </c>
      <c r="AV1535" s="1" t="s">
        <v>394</v>
      </c>
      <c r="AW1535" s="1" t="str">
        <f t="shared" si="23"/>
        <v>2003/9/26</v>
      </c>
    </row>
    <row r="1536" spans="46:49" x14ac:dyDescent="0.2">
      <c r="AT1536" s="52" t="s">
        <v>1966</v>
      </c>
      <c r="AU1536" s="52" t="s">
        <v>78</v>
      </c>
      <c r="AV1536" s="1" t="s">
        <v>394</v>
      </c>
      <c r="AW1536" s="1" t="str">
        <f t="shared" si="23"/>
        <v>2003/9/26</v>
      </c>
    </row>
    <row r="1537" spans="46:49" x14ac:dyDescent="0.2">
      <c r="AT1537" s="52" t="s">
        <v>1029</v>
      </c>
      <c r="AU1537" s="52" t="s">
        <v>80</v>
      </c>
      <c r="AW1537" s="1" t="str">
        <f t="shared" si="23"/>
        <v/>
      </c>
    </row>
    <row r="1538" spans="46:49" x14ac:dyDescent="0.2">
      <c r="AT1538" s="52" t="s">
        <v>1030</v>
      </c>
      <c r="AU1538" s="52" t="s">
        <v>80</v>
      </c>
      <c r="AW1538" s="1" t="str">
        <f t="shared" si="23"/>
        <v/>
      </c>
    </row>
    <row r="1539" spans="46:49" x14ac:dyDescent="0.2">
      <c r="AT1539" s="52" t="s">
        <v>1967</v>
      </c>
      <c r="AU1539" s="52" t="s">
        <v>80</v>
      </c>
      <c r="AW1539" s="1" t="str">
        <f t="shared" si="23"/>
        <v/>
      </c>
    </row>
    <row r="1540" spans="46:49" x14ac:dyDescent="0.2">
      <c r="AT1540" s="52" t="s">
        <v>1031</v>
      </c>
      <c r="AU1540" s="52" t="s">
        <v>80</v>
      </c>
      <c r="AW1540" s="1" t="str">
        <f t="shared" si="23"/>
        <v/>
      </c>
    </row>
    <row r="1541" spans="46:49" x14ac:dyDescent="0.2">
      <c r="AT1541" s="52" t="s">
        <v>1968</v>
      </c>
      <c r="AU1541" s="52" t="s">
        <v>80</v>
      </c>
      <c r="AW1541" s="1" t="str">
        <f t="shared" si="23"/>
        <v/>
      </c>
    </row>
    <row r="1542" spans="46:49" x14ac:dyDescent="0.2">
      <c r="AT1542" s="52" t="s">
        <v>1032</v>
      </c>
      <c r="AU1542" s="52" t="s">
        <v>80</v>
      </c>
      <c r="AW1542" s="1" t="str">
        <f t="shared" si="23"/>
        <v/>
      </c>
    </row>
    <row r="1543" spans="46:49" x14ac:dyDescent="0.2">
      <c r="AT1543" s="52" t="s">
        <v>1033</v>
      </c>
      <c r="AU1543" s="52" t="s">
        <v>80</v>
      </c>
      <c r="AW1543" s="1" t="str">
        <f t="shared" si="23"/>
        <v/>
      </c>
    </row>
    <row r="1544" spans="46:49" x14ac:dyDescent="0.2">
      <c r="AT1544" s="52" t="s">
        <v>1034</v>
      </c>
      <c r="AU1544" s="52" t="s">
        <v>80</v>
      </c>
      <c r="AW1544" s="1" t="str">
        <f t="shared" si="23"/>
        <v/>
      </c>
    </row>
    <row r="1545" spans="46:49" x14ac:dyDescent="0.2">
      <c r="AT1545" s="52" t="s">
        <v>1969</v>
      </c>
      <c r="AU1545" s="52" t="s">
        <v>80</v>
      </c>
      <c r="AW1545" s="1" t="str">
        <f t="shared" si="23"/>
        <v/>
      </c>
    </row>
    <row r="1546" spans="46:49" x14ac:dyDescent="0.2">
      <c r="AT1546" s="52" t="s">
        <v>1970</v>
      </c>
      <c r="AU1546" s="52" t="s">
        <v>80</v>
      </c>
      <c r="AW1546" s="1" t="str">
        <f t="shared" si="23"/>
        <v/>
      </c>
    </row>
    <row r="1547" spans="46:49" x14ac:dyDescent="0.2">
      <c r="AT1547" s="52" t="s">
        <v>1971</v>
      </c>
      <c r="AU1547" s="52" t="s">
        <v>80</v>
      </c>
      <c r="AW1547" s="1" t="str">
        <f t="shared" si="23"/>
        <v/>
      </c>
    </row>
    <row r="1548" spans="46:49" x14ac:dyDescent="0.2">
      <c r="AT1548" s="52" t="s">
        <v>1972</v>
      </c>
      <c r="AU1548" s="52" t="s">
        <v>80</v>
      </c>
      <c r="AW1548" s="1" t="str">
        <f t="shared" si="23"/>
        <v/>
      </c>
    </row>
    <row r="1549" spans="46:49" x14ac:dyDescent="0.2">
      <c r="AT1549" s="52" t="s">
        <v>180</v>
      </c>
      <c r="AU1549" s="52" t="s">
        <v>80</v>
      </c>
      <c r="AW1549" s="1" t="str">
        <f t="shared" si="23"/>
        <v/>
      </c>
    </row>
    <row r="1550" spans="46:49" x14ac:dyDescent="0.2">
      <c r="AT1550" s="52" t="s">
        <v>1035</v>
      </c>
      <c r="AU1550" s="52" t="s">
        <v>80</v>
      </c>
      <c r="AW1550" s="1" t="str">
        <f t="shared" si="23"/>
        <v/>
      </c>
    </row>
    <row r="1551" spans="46:49" x14ac:dyDescent="0.2">
      <c r="AT1551" s="52" t="s">
        <v>1036</v>
      </c>
      <c r="AU1551" s="52" t="s">
        <v>78</v>
      </c>
      <c r="AV1551" s="1" t="s">
        <v>410</v>
      </c>
      <c r="AW1551" s="1" t="str">
        <f t="shared" si="23"/>
        <v>2012/6/21</v>
      </c>
    </row>
    <row r="1552" spans="46:49" x14ac:dyDescent="0.2">
      <c r="AT1552" s="52" t="s">
        <v>1973</v>
      </c>
      <c r="AU1552" s="52" t="s">
        <v>78</v>
      </c>
      <c r="AV1552" s="1" t="s">
        <v>410</v>
      </c>
      <c r="AW1552" s="1" t="str">
        <f t="shared" si="23"/>
        <v>2012/6/21</v>
      </c>
    </row>
    <row r="1553" spans="46:49" x14ac:dyDescent="0.2">
      <c r="AT1553" s="52" t="s">
        <v>1037</v>
      </c>
      <c r="AU1553" s="52" t="s">
        <v>78</v>
      </c>
      <c r="AV1553" s="1" t="s">
        <v>410</v>
      </c>
      <c r="AW1553" s="1" t="str">
        <f t="shared" ref="AW1553:AW1616" si="24">IF(AV1553="","",TEXT(AV1553,"yyyy/m/d"))</f>
        <v>2012/6/21</v>
      </c>
    </row>
    <row r="1554" spans="46:49" x14ac:dyDescent="0.2">
      <c r="AT1554" s="52" t="s">
        <v>1974</v>
      </c>
      <c r="AU1554" s="52" t="s">
        <v>78</v>
      </c>
      <c r="AV1554" s="1" t="s">
        <v>410</v>
      </c>
      <c r="AW1554" s="1" t="str">
        <f t="shared" si="24"/>
        <v>2012/6/21</v>
      </c>
    </row>
    <row r="1555" spans="46:49" x14ac:dyDescent="0.2">
      <c r="AT1555" s="52" t="s">
        <v>1975</v>
      </c>
      <c r="AU1555" s="52" t="s">
        <v>78</v>
      </c>
      <c r="AV1555" s="1" t="s">
        <v>410</v>
      </c>
      <c r="AW1555" s="1" t="str">
        <f t="shared" si="24"/>
        <v>2012/6/21</v>
      </c>
    </row>
    <row r="1556" spans="46:49" x14ac:dyDescent="0.2">
      <c r="AT1556" s="52" t="s">
        <v>183</v>
      </c>
      <c r="AU1556" s="52" t="s">
        <v>78</v>
      </c>
      <c r="AV1556" s="1" t="s">
        <v>410</v>
      </c>
      <c r="AW1556" s="1" t="str">
        <f t="shared" si="24"/>
        <v>2012/6/21</v>
      </c>
    </row>
    <row r="1557" spans="46:49" x14ac:dyDescent="0.2">
      <c r="AT1557" s="52" t="s">
        <v>184</v>
      </c>
      <c r="AU1557" s="52" t="s">
        <v>78</v>
      </c>
      <c r="AV1557" s="1" t="s">
        <v>411</v>
      </c>
      <c r="AW1557" s="1" t="str">
        <f t="shared" si="24"/>
        <v>2014/6/21</v>
      </c>
    </row>
    <row r="1558" spans="46:49" x14ac:dyDescent="0.2">
      <c r="AT1558" s="52" t="s">
        <v>185</v>
      </c>
      <c r="AU1558" s="52" t="s">
        <v>78</v>
      </c>
      <c r="AV1558" s="1" t="s">
        <v>412</v>
      </c>
      <c r="AW1558" s="1" t="str">
        <f t="shared" si="24"/>
        <v>2015/12/21</v>
      </c>
    </row>
    <row r="1559" spans="46:49" x14ac:dyDescent="0.2">
      <c r="AT1559" s="52" t="s">
        <v>119</v>
      </c>
      <c r="AU1559" s="52" t="s">
        <v>78</v>
      </c>
      <c r="AV1559" s="1" t="s">
        <v>394</v>
      </c>
      <c r="AW1559" s="1" t="str">
        <f t="shared" si="24"/>
        <v>2003/9/26</v>
      </c>
    </row>
    <row r="1560" spans="46:49" x14ac:dyDescent="0.2">
      <c r="AT1560" s="52" t="s">
        <v>1038</v>
      </c>
      <c r="AU1560" s="52" t="s">
        <v>78</v>
      </c>
      <c r="AV1560" s="1" t="s">
        <v>394</v>
      </c>
      <c r="AW1560" s="1" t="str">
        <f t="shared" si="24"/>
        <v>2003/9/26</v>
      </c>
    </row>
    <row r="1561" spans="46:49" x14ac:dyDescent="0.2">
      <c r="AT1561" s="52" t="s">
        <v>1976</v>
      </c>
      <c r="AU1561" s="52" t="s">
        <v>78</v>
      </c>
      <c r="AV1561" s="1" t="s">
        <v>394</v>
      </c>
      <c r="AW1561" s="1" t="str">
        <f t="shared" si="24"/>
        <v>2003/9/26</v>
      </c>
    </row>
    <row r="1562" spans="46:49" x14ac:dyDescent="0.2">
      <c r="AT1562" s="52" t="s">
        <v>1039</v>
      </c>
      <c r="AU1562" s="52" t="s">
        <v>78</v>
      </c>
      <c r="AV1562" s="1" t="s">
        <v>394</v>
      </c>
      <c r="AW1562" s="1" t="str">
        <f t="shared" si="24"/>
        <v>2003/9/26</v>
      </c>
    </row>
    <row r="1563" spans="46:49" x14ac:dyDescent="0.2">
      <c r="AT1563" s="52" t="s">
        <v>1977</v>
      </c>
      <c r="AU1563" s="52" t="s">
        <v>78</v>
      </c>
      <c r="AV1563" s="1" t="s">
        <v>394</v>
      </c>
      <c r="AW1563" s="1" t="str">
        <f t="shared" si="24"/>
        <v>2003/9/26</v>
      </c>
    </row>
    <row r="1564" spans="46:49" x14ac:dyDescent="0.2">
      <c r="AT1564" s="52" t="s">
        <v>1978</v>
      </c>
      <c r="AU1564" s="52" t="s">
        <v>78</v>
      </c>
      <c r="AV1564" s="1" t="s">
        <v>394</v>
      </c>
      <c r="AW1564" s="1" t="str">
        <f t="shared" si="24"/>
        <v>2003/9/26</v>
      </c>
    </row>
    <row r="1565" spans="46:49" x14ac:dyDescent="0.2">
      <c r="AT1565" s="52" t="s">
        <v>186</v>
      </c>
      <c r="AU1565" s="52" t="s">
        <v>78</v>
      </c>
      <c r="AV1565" s="1" t="s">
        <v>385</v>
      </c>
      <c r="AW1565" s="1" t="str">
        <f t="shared" si="24"/>
        <v>2020/6/22</v>
      </c>
    </row>
    <row r="1566" spans="46:49" x14ac:dyDescent="0.2">
      <c r="AT1566" s="52" t="s">
        <v>1040</v>
      </c>
      <c r="AU1566" s="52" t="s">
        <v>78</v>
      </c>
      <c r="AV1566" s="1" t="s">
        <v>385</v>
      </c>
      <c r="AW1566" s="1" t="str">
        <f t="shared" si="24"/>
        <v>2020/6/22</v>
      </c>
    </row>
    <row r="1567" spans="46:49" x14ac:dyDescent="0.2">
      <c r="AT1567" s="52" t="s">
        <v>1041</v>
      </c>
      <c r="AU1567" s="52" t="s">
        <v>78</v>
      </c>
      <c r="AV1567" s="1" t="s">
        <v>385</v>
      </c>
      <c r="AW1567" s="1" t="str">
        <f t="shared" si="24"/>
        <v>2020/6/22</v>
      </c>
    </row>
    <row r="1568" spans="46:49" x14ac:dyDescent="0.2">
      <c r="AT1568" s="52" t="s">
        <v>187</v>
      </c>
      <c r="AU1568" s="52" t="s">
        <v>78</v>
      </c>
      <c r="AV1568" s="1" t="s">
        <v>385</v>
      </c>
      <c r="AW1568" s="1" t="str">
        <f t="shared" si="24"/>
        <v>2020/6/22</v>
      </c>
    </row>
    <row r="1569" spans="46:49" x14ac:dyDescent="0.2">
      <c r="AT1569" s="52" t="s">
        <v>188</v>
      </c>
      <c r="AU1569" s="52" t="s">
        <v>78</v>
      </c>
      <c r="AV1569" s="1" t="s">
        <v>413</v>
      </c>
      <c r="AW1569" s="1" t="str">
        <f t="shared" si="24"/>
        <v>2024/10/21</v>
      </c>
    </row>
    <row r="1570" spans="46:49" x14ac:dyDescent="0.2">
      <c r="AT1570" s="52" t="s">
        <v>1042</v>
      </c>
      <c r="AU1570" s="52" t="s">
        <v>78</v>
      </c>
      <c r="AV1570" s="1" t="s">
        <v>413</v>
      </c>
      <c r="AW1570" s="1" t="str">
        <f t="shared" si="24"/>
        <v>2024/10/21</v>
      </c>
    </row>
    <row r="1571" spans="46:49" x14ac:dyDescent="0.2">
      <c r="AT1571" s="52" t="s">
        <v>189</v>
      </c>
      <c r="AU1571" s="52" t="s">
        <v>80</v>
      </c>
      <c r="AW1571" s="1" t="str">
        <f t="shared" si="24"/>
        <v/>
      </c>
    </row>
    <row r="1572" spans="46:49" x14ac:dyDescent="0.2">
      <c r="AT1572" s="52" t="s">
        <v>1043</v>
      </c>
      <c r="AU1572" s="52" t="s">
        <v>80</v>
      </c>
      <c r="AW1572" s="1" t="str">
        <f t="shared" si="24"/>
        <v/>
      </c>
    </row>
    <row r="1573" spans="46:49" x14ac:dyDescent="0.2">
      <c r="AT1573" s="52" t="s">
        <v>1044</v>
      </c>
      <c r="AU1573" s="52" t="s">
        <v>80</v>
      </c>
      <c r="AW1573" s="1" t="str">
        <f t="shared" si="24"/>
        <v/>
      </c>
    </row>
    <row r="1574" spans="46:49" x14ac:dyDescent="0.2">
      <c r="AT1574" s="52" t="s">
        <v>1045</v>
      </c>
      <c r="AU1574" s="52" t="s">
        <v>80</v>
      </c>
      <c r="AW1574" s="1" t="str">
        <f t="shared" si="24"/>
        <v/>
      </c>
    </row>
    <row r="1575" spans="46:49" x14ac:dyDescent="0.2">
      <c r="AT1575" s="52" t="s">
        <v>1046</v>
      </c>
      <c r="AU1575" s="52" t="s">
        <v>80</v>
      </c>
      <c r="AW1575" s="1" t="str">
        <f t="shared" si="24"/>
        <v/>
      </c>
    </row>
    <row r="1576" spans="46:49" x14ac:dyDescent="0.2">
      <c r="AT1576" s="52" t="s">
        <v>1047</v>
      </c>
      <c r="AU1576" s="52" t="s">
        <v>80</v>
      </c>
      <c r="AW1576" s="1" t="str">
        <f t="shared" si="24"/>
        <v/>
      </c>
    </row>
    <row r="1577" spans="46:49" x14ac:dyDescent="0.2">
      <c r="AT1577" s="52" t="s">
        <v>1048</v>
      </c>
      <c r="AU1577" s="52" t="s">
        <v>80</v>
      </c>
      <c r="AW1577" s="1" t="str">
        <f t="shared" si="24"/>
        <v/>
      </c>
    </row>
    <row r="1578" spans="46:49" x14ac:dyDescent="0.2">
      <c r="AT1578" s="52" t="s">
        <v>1049</v>
      </c>
      <c r="AU1578" s="52" t="s">
        <v>80</v>
      </c>
      <c r="AW1578" s="1" t="str">
        <f t="shared" si="24"/>
        <v/>
      </c>
    </row>
    <row r="1579" spans="46:49" x14ac:dyDescent="0.2">
      <c r="AT1579" s="52" t="s">
        <v>1050</v>
      </c>
      <c r="AU1579" s="52" t="s">
        <v>80</v>
      </c>
      <c r="AW1579" s="1" t="str">
        <f t="shared" si="24"/>
        <v/>
      </c>
    </row>
    <row r="1580" spans="46:49" x14ac:dyDescent="0.2">
      <c r="AT1580" s="52" t="s">
        <v>1051</v>
      </c>
      <c r="AU1580" s="52" t="s">
        <v>80</v>
      </c>
      <c r="AW1580" s="1" t="str">
        <f t="shared" si="24"/>
        <v/>
      </c>
    </row>
    <row r="1581" spans="46:49" x14ac:dyDescent="0.2">
      <c r="AT1581" s="52" t="s">
        <v>1052</v>
      </c>
      <c r="AU1581" s="52" t="s">
        <v>80</v>
      </c>
      <c r="AW1581" s="1" t="str">
        <f t="shared" si="24"/>
        <v/>
      </c>
    </row>
    <row r="1582" spans="46:49" x14ac:dyDescent="0.2">
      <c r="AT1582" s="52" t="s">
        <v>1053</v>
      </c>
      <c r="AU1582" s="52" t="s">
        <v>78</v>
      </c>
      <c r="AV1582" s="1" t="s">
        <v>382</v>
      </c>
      <c r="AW1582" s="1" t="str">
        <f t="shared" si="24"/>
        <v>2009/6/1</v>
      </c>
    </row>
    <row r="1583" spans="46:49" x14ac:dyDescent="0.2">
      <c r="AT1583" s="52" t="s">
        <v>1979</v>
      </c>
      <c r="AU1583" s="52" t="s">
        <v>78</v>
      </c>
      <c r="AV1583" s="1" t="s">
        <v>382</v>
      </c>
      <c r="AW1583" s="1" t="str">
        <f t="shared" si="24"/>
        <v>2009/6/1</v>
      </c>
    </row>
    <row r="1584" spans="46:49" x14ac:dyDescent="0.2">
      <c r="AT1584" s="52" t="s">
        <v>1054</v>
      </c>
      <c r="AU1584" s="52" t="s">
        <v>78</v>
      </c>
      <c r="AV1584" s="1" t="s">
        <v>382</v>
      </c>
      <c r="AW1584" s="1" t="str">
        <f t="shared" si="24"/>
        <v>2009/6/1</v>
      </c>
    </row>
    <row r="1585" spans="46:49" x14ac:dyDescent="0.2">
      <c r="AT1585" s="52" t="s">
        <v>1980</v>
      </c>
      <c r="AU1585" s="52" t="s">
        <v>78</v>
      </c>
      <c r="AV1585" s="1" t="s">
        <v>382</v>
      </c>
      <c r="AW1585" s="1" t="str">
        <f t="shared" si="24"/>
        <v>2009/6/1</v>
      </c>
    </row>
    <row r="1586" spans="46:49" x14ac:dyDescent="0.2">
      <c r="AT1586" s="52" t="s">
        <v>1981</v>
      </c>
      <c r="AU1586" s="52" t="s">
        <v>78</v>
      </c>
      <c r="AV1586" s="1" t="s">
        <v>382</v>
      </c>
      <c r="AW1586" s="1" t="str">
        <f t="shared" si="24"/>
        <v>2009/6/1</v>
      </c>
    </row>
    <row r="1587" spans="46:49" x14ac:dyDescent="0.2">
      <c r="AT1587" s="52" t="s">
        <v>209</v>
      </c>
      <c r="AU1587" s="52" t="s">
        <v>78</v>
      </c>
      <c r="AW1587" s="1" t="str">
        <f t="shared" si="24"/>
        <v/>
      </c>
    </row>
    <row r="1588" spans="46:49" x14ac:dyDescent="0.2">
      <c r="AT1588" s="52" t="s">
        <v>1055</v>
      </c>
      <c r="AU1588" s="52" t="s">
        <v>78</v>
      </c>
      <c r="AV1588" s="1" t="s">
        <v>413</v>
      </c>
      <c r="AW1588" s="1" t="str">
        <f t="shared" si="24"/>
        <v>2024/10/21</v>
      </c>
    </row>
    <row r="1589" spans="46:49" x14ac:dyDescent="0.2">
      <c r="AT1589" s="52" t="s">
        <v>1056</v>
      </c>
      <c r="AU1589" s="52" t="s">
        <v>78</v>
      </c>
      <c r="AV1589" s="1" t="s">
        <v>413</v>
      </c>
      <c r="AW1589" s="1" t="str">
        <f t="shared" si="24"/>
        <v>2024/10/21</v>
      </c>
    </row>
    <row r="1590" spans="46:49" x14ac:dyDescent="0.2">
      <c r="AT1590" s="52" t="s">
        <v>1057</v>
      </c>
      <c r="AU1590" s="52" t="s">
        <v>78</v>
      </c>
      <c r="AV1590" s="1" t="s">
        <v>413</v>
      </c>
      <c r="AW1590" s="1" t="str">
        <f t="shared" si="24"/>
        <v>2024/10/21</v>
      </c>
    </row>
    <row r="1591" spans="46:49" x14ac:dyDescent="0.2">
      <c r="AT1591" s="52" t="s">
        <v>1058</v>
      </c>
      <c r="AU1591" s="52" t="s">
        <v>78</v>
      </c>
      <c r="AV1591" s="1" t="s">
        <v>413</v>
      </c>
      <c r="AW1591" s="1" t="str">
        <f t="shared" si="24"/>
        <v>2024/10/21</v>
      </c>
    </row>
    <row r="1592" spans="46:49" x14ac:dyDescent="0.2">
      <c r="AT1592" s="52" t="s">
        <v>1059</v>
      </c>
      <c r="AU1592" s="52" t="s">
        <v>78</v>
      </c>
      <c r="AV1592" s="1" t="s">
        <v>413</v>
      </c>
      <c r="AW1592" s="1" t="str">
        <f t="shared" si="24"/>
        <v>2024/10/21</v>
      </c>
    </row>
    <row r="1593" spans="46:49" x14ac:dyDescent="0.2">
      <c r="AT1593" s="52" t="s">
        <v>1982</v>
      </c>
      <c r="AU1593" s="52" t="s">
        <v>78</v>
      </c>
      <c r="AV1593" s="1" t="s">
        <v>413</v>
      </c>
      <c r="AW1593" s="1" t="str">
        <f t="shared" si="24"/>
        <v>2024/10/21</v>
      </c>
    </row>
    <row r="1594" spans="46:49" x14ac:dyDescent="0.2">
      <c r="AT1594" s="52" t="s">
        <v>1983</v>
      </c>
      <c r="AU1594" s="52" t="s">
        <v>78</v>
      </c>
      <c r="AV1594" s="1" t="s">
        <v>413</v>
      </c>
      <c r="AW1594" s="1" t="str">
        <f t="shared" si="24"/>
        <v>2024/10/21</v>
      </c>
    </row>
    <row r="1595" spans="46:49" x14ac:dyDescent="0.2">
      <c r="AT1595" s="52" t="s">
        <v>1984</v>
      </c>
      <c r="AU1595" s="52" t="s">
        <v>78</v>
      </c>
      <c r="AV1595" s="1" t="s">
        <v>413</v>
      </c>
      <c r="AW1595" s="1" t="str">
        <f t="shared" si="24"/>
        <v>2024/10/21</v>
      </c>
    </row>
    <row r="1596" spans="46:49" x14ac:dyDescent="0.2">
      <c r="AT1596" s="52" t="s">
        <v>1985</v>
      </c>
      <c r="AU1596" s="52" t="s">
        <v>78</v>
      </c>
      <c r="AV1596" s="1" t="s">
        <v>413</v>
      </c>
      <c r="AW1596" s="1" t="str">
        <f t="shared" si="24"/>
        <v>2024/10/21</v>
      </c>
    </row>
    <row r="1597" spans="46:49" x14ac:dyDescent="0.2">
      <c r="AT1597" s="52" t="s">
        <v>1060</v>
      </c>
      <c r="AU1597" s="52" t="s">
        <v>78</v>
      </c>
      <c r="AV1597" s="1" t="s">
        <v>413</v>
      </c>
      <c r="AW1597" s="1" t="str">
        <f t="shared" si="24"/>
        <v>2024/10/21</v>
      </c>
    </row>
    <row r="1598" spans="46:49" x14ac:dyDescent="0.2">
      <c r="AT1598" s="52" t="s">
        <v>1061</v>
      </c>
      <c r="AU1598" s="52" t="s">
        <v>78</v>
      </c>
      <c r="AV1598" s="1" t="s">
        <v>413</v>
      </c>
      <c r="AW1598" s="1" t="str">
        <f t="shared" si="24"/>
        <v>2024/10/21</v>
      </c>
    </row>
    <row r="1599" spans="46:49" x14ac:dyDescent="0.2">
      <c r="AT1599" s="52" t="s">
        <v>1986</v>
      </c>
      <c r="AU1599" s="52" t="s">
        <v>78</v>
      </c>
      <c r="AV1599" s="1" t="s">
        <v>413</v>
      </c>
      <c r="AW1599" s="1" t="str">
        <f t="shared" si="24"/>
        <v>2024/10/21</v>
      </c>
    </row>
    <row r="1600" spans="46:49" x14ac:dyDescent="0.2">
      <c r="AT1600" s="52" t="s">
        <v>1987</v>
      </c>
      <c r="AU1600" s="52" t="s">
        <v>78</v>
      </c>
      <c r="AV1600" s="1" t="s">
        <v>413</v>
      </c>
      <c r="AW1600" s="1" t="str">
        <f t="shared" si="24"/>
        <v>2024/10/21</v>
      </c>
    </row>
    <row r="1601" spans="46:49" x14ac:dyDescent="0.2">
      <c r="AT1601" s="52" t="s">
        <v>1988</v>
      </c>
      <c r="AU1601" s="52" t="s">
        <v>78</v>
      </c>
      <c r="AV1601" s="1" t="s">
        <v>413</v>
      </c>
      <c r="AW1601" s="1" t="str">
        <f t="shared" si="24"/>
        <v>2024/10/21</v>
      </c>
    </row>
    <row r="1602" spans="46:49" x14ac:dyDescent="0.2">
      <c r="AT1602" s="52" t="s">
        <v>1989</v>
      </c>
      <c r="AU1602" s="52" t="s">
        <v>78</v>
      </c>
      <c r="AV1602" s="1" t="s">
        <v>413</v>
      </c>
      <c r="AW1602" s="1" t="str">
        <f t="shared" si="24"/>
        <v>2024/10/21</v>
      </c>
    </row>
    <row r="1603" spans="46:49" x14ac:dyDescent="0.2">
      <c r="AT1603" s="52" t="s">
        <v>1990</v>
      </c>
      <c r="AU1603" s="52" t="s">
        <v>78</v>
      </c>
      <c r="AV1603" s="1" t="s">
        <v>413</v>
      </c>
      <c r="AW1603" s="1" t="str">
        <f t="shared" si="24"/>
        <v>2024/10/21</v>
      </c>
    </row>
    <row r="1604" spans="46:49" x14ac:dyDescent="0.2">
      <c r="AT1604" s="52" t="s">
        <v>1991</v>
      </c>
      <c r="AU1604" s="52" t="s">
        <v>78</v>
      </c>
      <c r="AV1604" s="1" t="s">
        <v>413</v>
      </c>
      <c r="AW1604" s="1" t="str">
        <f t="shared" si="24"/>
        <v>2024/10/21</v>
      </c>
    </row>
    <row r="1605" spans="46:49" x14ac:dyDescent="0.2">
      <c r="AT1605" s="52" t="s">
        <v>1992</v>
      </c>
      <c r="AU1605" s="52" t="s">
        <v>78</v>
      </c>
      <c r="AV1605" s="1" t="s">
        <v>413</v>
      </c>
      <c r="AW1605" s="1" t="str">
        <f t="shared" si="24"/>
        <v>2024/10/21</v>
      </c>
    </row>
    <row r="1606" spans="46:49" x14ac:dyDescent="0.2">
      <c r="AT1606" s="52" t="s">
        <v>1993</v>
      </c>
      <c r="AU1606" s="52" t="s">
        <v>78</v>
      </c>
      <c r="AV1606" s="1" t="s">
        <v>413</v>
      </c>
      <c r="AW1606" s="1" t="str">
        <f t="shared" si="24"/>
        <v>2024/10/21</v>
      </c>
    </row>
    <row r="1607" spans="46:49" x14ac:dyDescent="0.2">
      <c r="AT1607" s="52" t="s">
        <v>1994</v>
      </c>
      <c r="AU1607" s="52" t="s">
        <v>78</v>
      </c>
      <c r="AV1607" s="1" t="s">
        <v>413</v>
      </c>
      <c r="AW1607" s="1" t="str">
        <f t="shared" si="24"/>
        <v>2024/10/21</v>
      </c>
    </row>
    <row r="1608" spans="46:49" x14ac:dyDescent="0.2">
      <c r="AT1608" s="52" t="s">
        <v>1995</v>
      </c>
      <c r="AU1608" s="52" t="s">
        <v>78</v>
      </c>
      <c r="AV1608" s="1" t="s">
        <v>413</v>
      </c>
      <c r="AW1608" s="1" t="str">
        <f t="shared" si="24"/>
        <v>2024/10/21</v>
      </c>
    </row>
    <row r="1609" spans="46:49" x14ac:dyDescent="0.2">
      <c r="AT1609" s="52" t="s">
        <v>210</v>
      </c>
      <c r="AU1609" s="52" t="s">
        <v>78</v>
      </c>
      <c r="AV1609" s="1" t="s">
        <v>413</v>
      </c>
      <c r="AW1609" s="1" t="str">
        <f t="shared" si="24"/>
        <v>2024/10/21</v>
      </c>
    </row>
    <row r="1610" spans="46:49" x14ac:dyDescent="0.2">
      <c r="AT1610" s="52" t="s">
        <v>211</v>
      </c>
      <c r="AU1610" s="52" t="s">
        <v>78</v>
      </c>
      <c r="AV1610" s="1" t="s">
        <v>1062</v>
      </c>
      <c r="AW1610" s="1" t="str">
        <f t="shared" si="24"/>
        <v>2024/10/31</v>
      </c>
    </row>
    <row r="1611" spans="46:49" x14ac:dyDescent="0.2">
      <c r="AT1611" s="52" t="s">
        <v>1063</v>
      </c>
      <c r="AU1611" s="52" t="s">
        <v>78</v>
      </c>
      <c r="AV1611" s="1" t="s">
        <v>413</v>
      </c>
      <c r="AW1611" s="1" t="str">
        <f t="shared" si="24"/>
        <v>2024/10/21</v>
      </c>
    </row>
    <row r="1612" spans="46:49" x14ac:dyDescent="0.2">
      <c r="AT1612" s="52" t="s">
        <v>1064</v>
      </c>
      <c r="AU1612" s="52" t="s">
        <v>78</v>
      </c>
      <c r="AV1612" s="1" t="s">
        <v>413</v>
      </c>
      <c r="AW1612" s="1" t="str">
        <f t="shared" si="24"/>
        <v>2024/10/21</v>
      </c>
    </row>
    <row r="1613" spans="46:49" x14ac:dyDescent="0.2">
      <c r="AT1613" s="52" t="s">
        <v>1065</v>
      </c>
      <c r="AU1613" s="52" t="s">
        <v>78</v>
      </c>
      <c r="AV1613" s="1" t="s">
        <v>413</v>
      </c>
      <c r="AW1613" s="1" t="str">
        <f t="shared" si="24"/>
        <v>2024/10/21</v>
      </c>
    </row>
    <row r="1614" spans="46:49" x14ac:dyDescent="0.2">
      <c r="AT1614" s="52" t="s">
        <v>1066</v>
      </c>
      <c r="AU1614" s="52" t="s">
        <v>78</v>
      </c>
      <c r="AV1614" s="1" t="s">
        <v>413</v>
      </c>
      <c r="AW1614" s="1" t="str">
        <f t="shared" si="24"/>
        <v>2024/10/21</v>
      </c>
    </row>
    <row r="1615" spans="46:49" x14ac:dyDescent="0.2">
      <c r="AT1615" s="52" t="s">
        <v>1067</v>
      </c>
      <c r="AU1615" s="52" t="s">
        <v>78</v>
      </c>
      <c r="AV1615" s="1" t="s">
        <v>413</v>
      </c>
      <c r="AW1615" s="1" t="str">
        <f t="shared" si="24"/>
        <v>2024/10/21</v>
      </c>
    </row>
    <row r="1616" spans="46:49" x14ac:dyDescent="0.2">
      <c r="AT1616" s="52" t="s">
        <v>1068</v>
      </c>
      <c r="AU1616" s="52" t="s">
        <v>78</v>
      </c>
      <c r="AV1616" s="1" t="s">
        <v>413</v>
      </c>
      <c r="AW1616" s="1" t="str">
        <f t="shared" si="24"/>
        <v>2024/10/21</v>
      </c>
    </row>
    <row r="1617" spans="46:49" x14ac:dyDescent="0.2">
      <c r="AT1617" s="52" t="s">
        <v>1069</v>
      </c>
      <c r="AU1617" s="52" t="s">
        <v>78</v>
      </c>
      <c r="AV1617" s="1" t="s">
        <v>413</v>
      </c>
      <c r="AW1617" s="1" t="str">
        <f t="shared" ref="AW1617:AW1680" si="25">IF(AV1617="","",TEXT(AV1617,"yyyy/m/d"))</f>
        <v>2024/10/21</v>
      </c>
    </row>
    <row r="1618" spans="46:49" x14ac:dyDescent="0.2">
      <c r="AT1618" s="52" t="s">
        <v>1070</v>
      </c>
      <c r="AU1618" s="52" t="s">
        <v>78</v>
      </c>
      <c r="AV1618" s="1" t="s">
        <v>413</v>
      </c>
      <c r="AW1618" s="1" t="str">
        <f t="shared" si="25"/>
        <v>2024/10/21</v>
      </c>
    </row>
    <row r="1619" spans="46:49" x14ac:dyDescent="0.2">
      <c r="AT1619" s="52" t="s">
        <v>1071</v>
      </c>
      <c r="AU1619" s="52" t="s">
        <v>80</v>
      </c>
      <c r="AW1619" s="1" t="str">
        <f t="shared" si="25"/>
        <v/>
      </c>
    </row>
    <row r="1620" spans="46:49" x14ac:dyDescent="0.2">
      <c r="AT1620" s="52" t="s">
        <v>193</v>
      </c>
      <c r="AU1620" s="52" t="s">
        <v>80</v>
      </c>
      <c r="AW1620" s="1" t="str">
        <f t="shared" si="25"/>
        <v/>
      </c>
    </row>
    <row r="1621" spans="46:49" x14ac:dyDescent="0.2">
      <c r="AT1621" s="52" t="s">
        <v>1072</v>
      </c>
      <c r="AU1621" s="52" t="s">
        <v>80</v>
      </c>
      <c r="AW1621" s="1" t="str">
        <f t="shared" si="25"/>
        <v/>
      </c>
    </row>
    <row r="1622" spans="46:49" x14ac:dyDescent="0.2">
      <c r="AT1622" s="52" t="s">
        <v>1073</v>
      </c>
      <c r="AU1622" s="52" t="s">
        <v>80</v>
      </c>
      <c r="AW1622" s="1" t="str">
        <f t="shared" si="25"/>
        <v/>
      </c>
    </row>
    <row r="1623" spans="46:49" x14ac:dyDescent="0.2">
      <c r="AT1623" s="52" t="s">
        <v>1074</v>
      </c>
      <c r="AU1623" s="52" t="s">
        <v>80</v>
      </c>
      <c r="AW1623" s="1" t="str">
        <f t="shared" si="25"/>
        <v/>
      </c>
    </row>
    <row r="1624" spans="46:49" x14ac:dyDescent="0.2">
      <c r="AT1624" s="52" t="s">
        <v>1075</v>
      </c>
      <c r="AU1624" s="52" t="s">
        <v>80</v>
      </c>
      <c r="AW1624" s="1" t="str">
        <f t="shared" si="25"/>
        <v/>
      </c>
    </row>
    <row r="1625" spans="46:49" x14ac:dyDescent="0.2">
      <c r="AT1625" s="52" t="s">
        <v>1076</v>
      </c>
      <c r="AU1625" s="52" t="s">
        <v>80</v>
      </c>
      <c r="AW1625" s="1" t="str">
        <f t="shared" si="25"/>
        <v/>
      </c>
    </row>
    <row r="1626" spans="46:49" x14ac:dyDescent="0.2">
      <c r="AT1626" s="52" t="s">
        <v>218</v>
      </c>
      <c r="AU1626" s="52" t="s">
        <v>80</v>
      </c>
      <c r="AW1626" s="1" t="str">
        <f t="shared" si="25"/>
        <v/>
      </c>
    </row>
    <row r="1627" spans="46:49" x14ac:dyDescent="0.2">
      <c r="AT1627" s="52" t="s">
        <v>1077</v>
      </c>
      <c r="AU1627" s="52" t="s">
        <v>80</v>
      </c>
      <c r="AW1627" s="1" t="str">
        <f t="shared" si="25"/>
        <v/>
      </c>
    </row>
    <row r="1628" spans="46:49" x14ac:dyDescent="0.2">
      <c r="AT1628" s="52" t="s">
        <v>1078</v>
      </c>
      <c r="AU1628" s="52" t="s">
        <v>78</v>
      </c>
      <c r="AV1628" s="1" t="s">
        <v>414</v>
      </c>
      <c r="AW1628" s="1" t="str">
        <f t="shared" si="25"/>
        <v>2019/6/21</v>
      </c>
    </row>
    <row r="1629" spans="46:49" x14ac:dyDescent="0.2">
      <c r="AT1629" s="52" t="s">
        <v>1079</v>
      </c>
      <c r="AU1629" s="52" t="s">
        <v>78</v>
      </c>
      <c r="AV1629" s="1" t="s">
        <v>414</v>
      </c>
      <c r="AW1629" s="1" t="str">
        <f t="shared" si="25"/>
        <v>2019/6/21</v>
      </c>
    </row>
    <row r="1630" spans="46:49" x14ac:dyDescent="0.2">
      <c r="AT1630" s="52" t="s">
        <v>1996</v>
      </c>
      <c r="AU1630" s="52" t="s">
        <v>78</v>
      </c>
      <c r="AV1630" s="1" t="s">
        <v>414</v>
      </c>
      <c r="AW1630" s="1" t="str">
        <f t="shared" si="25"/>
        <v>2019/6/21</v>
      </c>
    </row>
    <row r="1631" spans="46:49" x14ac:dyDescent="0.2">
      <c r="AT1631" s="52" t="s">
        <v>1997</v>
      </c>
      <c r="AU1631" s="52" t="s">
        <v>78</v>
      </c>
      <c r="AV1631" s="1" t="s">
        <v>414</v>
      </c>
      <c r="AW1631" s="1" t="str">
        <f t="shared" si="25"/>
        <v>2019/6/21</v>
      </c>
    </row>
    <row r="1632" spans="46:49" x14ac:dyDescent="0.2">
      <c r="AT1632" s="52" t="s">
        <v>1080</v>
      </c>
      <c r="AU1632" s="52" t="s">
        <v>78</v>
      </c>
      <c r="AV1632" s="1" t="s">
        <v>414</v>
      </c>
      <c r="AW1632" s="1" t="str">
        <f t="shared" si="25"/>
        <v>2019/6/21</v>
      </c>
    </row>
    <row r="1633" spans="46:49" x14ac:dyDescent="0.2">
      <c r="AT1633" s="52" t="s">
        <v>1081</v>
      </c>
      <c r="AU1633" s="52" t="s">
        <v>78</v>
      </c>
      <c r="AV1633" s="1" t="s">
        <v>414</v>
      </c>
      <c r="AW1633" s="1" t="str">
        <f t="shared" si="25"/>
        <v>2019/6/21</v>
      </c>
    </row>
    <row r="1634" spans="46:49" x14ac:dyDescent="0.2">
      <c r="AT1634" s="52" t="s">
        <v>1998</v>
      </c>
      <c r="AU1634" s="52" t="s">
        <v>78</v>
      </c>
      <c r="AV1634" s="1" t="s">
        <v>414</v>
      </c>
      <c r="AW1634" s="1" t="str">
        <f t="shared" si="25"/>
        <v>2019/6/21</v>
      </c>
    </row>
    <row r="1635" spans="46:49" x14ac:dyDescent="0.2">
      <c r="AT1635" s="52" t="s">
        <v>1999</v>
      </c>
      <c r="AU1635" s="52" t="s">
        <v>78</v>
      </c>
      <c r="AV1635" s="1" t="s">
        <v>414</v>
      </c>
      <c r="AW1635" s="1" t="str">
        <f t="shared" si="25"/>
        <v>2019/6/21</v>
      </c>
    </row>
    <row r="1636" spans="46:49" x14ac:dyDescent="0.2">
      <c r="AT1636" s="52" t="s">
        <v>2000</v>
      </c>
      <c r="AU1636" s="52" t="s">
        <v>78</v>
      </c>
      <c r="AV1636" s="1" t="s">
        <v>414</v>
      </c>
      <c r="AW1636" s="1" t="str">
        <f t="shared" si="25"/>
        <v>2019/6/21</v>
      </c>
    </row>
    <row r="1637" spans="46:49" x14ac:dyDescent="0.2">
      <c r="AT1637" s="52" t="s">
        <v>2001</v>
      </c>
      <c r="AU1637" s="52" t="s">
        <v>78</v>
      </c>
      <c r="AV1637" s="1" t="s">
        <v>414</v>
      </c>
      <c r="AW1637" s="1" t="str">
        <f t="shared" si="25"/>
        <v>2019/6/21</v>
      </c>
    </row>
    <row r="1638" spans="46:49" x14ac:dyDescent="0.2">
      <c r="AT1638" s="52" t="s">
        <v>219</v>
      </c>
      <c r="AU1638" s="52" t="s">
        <v>78</v>
      </c>
      <c r="AV1638" s="1" t="s">
        <v>414</v>
      </c>
      <c r="AW1638" s="1" t="str">
        <f t="shared" si="25"/>
        <v>2019/6/21</v>
      </c>
    </row>
    <row r="1639" spans="46:49" x14ac:dyDescent="0.2">
      <c r="AT1639" s="52" t="s">
        <v>120</v>
      </c>
      <c r="AU1639" s="52" t="s">
        <v>78</v>
      </c>
      <c r="AV1639" s="1" t="s">
        <v>395</v>
      </c>
      <c r="AW1639" s="1" t="str">
        <f t="shared" si="25"/>
        <v>2004/5/21</v>
      </c>
    </row>
    <row r="1640" spans="46:49" x14ac:dyDescent="0.2">
      <c r="AT1640" s="52" t="s">
        <v>1082</v>
      </c>
      <c r="AU1640" s="52" t="s">
        <v>78</v>
      </c>
      <c r="AV1640" s="1" t="s">
        <v>395</v>
      </c>
      <c r="AW1640" s="1" t="str">
        <f t="shared" si="25"/>
        <v>2004/5/21</v>
      </c>
    </row>
    <row r="1641" spans="46:49" x14ac:dyDescent="0.2">
      <c r="AT1641" s="52" t="s">
        <v>1083</v>
      </c>
      <c r="AU1641" s="52" t="s">
        <v>78</v>
      </c>
      <c r="AV1641" s="1" t="s">
        <v>395</v>
      </c>
      <c r="AW1641" s="1" t="str">
        <f t="shared" si="25"/>
        <v>2004/5/21</v>
      </c>
    </row>
    <row r="1642" spans="46:49" x14ac:dyDescent="0.2">
      <c r="AT1642" s="52" t="s">
        <v>2002</v>
      </c>
      <c r="AU1642" s="52" t="s">
        <v>78</v>
      </c>
      <c r="AV1642" s="1" t="s">
        <v>395</v>
      </c>
      <c r="AW1642" s="1" t="str">
        <f t="shared" si="25"/>
        <v>2004/5/21</v>
      </c>
    </row>
    <row r="1643" spans="46:49" x14ac:dyDescent="0.2">
      <c r="AT1643" s="52" t="s">
        <v>1084</v>
      </c>
      <c r="AU1643" s="52" t="s">
        <v>78</v>
      </c>
      <c r="AV1643" s="1" t="s">
        <v>395</v>
      </c>
      <c r="AW1643" s="1" t="str">
        <f t="shared" si="25"/>
        <v>2004/5/21</v>
      </c>
    </row>
    <row r="1644" spans="46:49" x14ac:dyDescent="0.2">
      <c r="AT1644" s="52" t="s">
        <v>1085</v>
      </c>
      <c r="AU1644" s="52" t="s">
        <v>78</v>
      </c>
      <c r="AV1644" s="1" t="s">
        <v>395</v>
      </c>
      <c r="AW1644" s="1" t="str">
        <f t="shared" si="25"/>
        <v>2004/5/21</v>
      </c>
    </row>
    <row r="1645" spans="46:49" x14ac:dyDescent="0.2">
      <c r="AT1645" s="52" t="s">
        <v>1086</v>
      </c>
      <c r="AU1645" s="52" t="s">
        <v>78</v>
      </c>
      <c r="AV1645" s="1" t="s">
        <v>395</v>
      </c>
      <c r="AW1645" s="1" t="str">
        <f t="shared" si="25"/>
        <v>2004/5/21</v>
      </c>
    </row>
    <row r="1646" spans="46:49" x14ac:dyDescent="0.2">
      <c r="AT1646" s="52" t="s">
        <v>2003</v>
      </c>
      <c r="AU1646" s="52" t="s">
        <v>78</v>
      </c>
      <c r="AV1646" s="1" t="s">
        <v>395</v>
      </c>
      <c r="AW1646" s="1" t="str">
        <f t="shared" si="25"/>
        <v>2004/5/21</v>
      </c>
    </row>
    <row r="1647" spans="46:49" x14ac:dyDescent="0.2">
      <c r="AT1647" s="52" t="s">
        <v>2004</v>
      </c>
      <c r="AU1647" s="52" t="s">
        <v>78</v>
      </c>
      <c r="AV1647" s="1" t="s">
        <v>395</v>
      </c>
      <c r="AW1647" s="1" t="str">
        <f t="shared" si="25"/>
        <v>2004/5/21</v>
      </c>
    </row>
    <row r="1648" spans="46:49" x14ac:dyDescent="0.2">
      <c r="AT1648" s="52" t="s">
        <v>1087</v>
      </c>
      <c r="AU1648" s="52" t="s">
        <v>78</v>
      </c>
      <c r="AV1648" s="1" t="s">
        <v>395</v>
      </c>
      <c r="AW1648" s="1" t="str">
        <f t="shared" si="25"/>
        <v>2004/5/21</v>
      </c>
    </row>
    <row r="1649" spans="46:49" x14ac:dyDescent="0.2">
      <c r="AT1649" s="52" t="s">
        <v>220</v>
      </c>
      <c r="AU1649" s="52" t="s">
        <v>78</v>
      </c>
      <c r="AV1649" s="1" t="s">
        <v>410</v>
      </c>
      <c r="AW1649" s="1" t="str">
        <f t="shared" si="25"/>
        <v>2012/6/21</v>
      </c>
    </row>
    <row r="1650" spans="46:49" x14ac:dyDescent="0.2">
      <c r="AT1650" s="52" t="s">
        <v>1088</v>
      </c>
      <c r="AU1650" s="52" t="s">
        <v>78</v>
      </c>
      <c r="AV1650" s="1" t="s">
        <v>398</v>
      </c>
      <c r="AW1650" s="1" t="str">
        <f t="shared" si="25"/>
        <v>2006/4/1</v>
      </c>
    </row>
    <row r="1651" spans="46:49" x14ac:dyDescent="0.2">
      <c r="AT1651" s="52" t="s">
        <v>2005</v>
      </c>
      <c r="AU1651" s="52" t="s">
        <v>78</v>
      </c>
      <c r="AV1651" s="1" t="s">
        <v>398</v>
      </c>
      <c r="AW1651" s="1" t="str">
        <f t="shared" si="25"/>
        <v>2006/4/1</v>
      </c>
    </row>
    <row r="1652" spans="46:49" x14ac:dyDescent="0.2">
      <c r="AT1652" s="52" t="s">
        <v>1089</v>
      </c>
      <c r="AU1652" s="52" t="s">
        <v>78</v>
      </c>
      <c r="AV1652" s="1" t="s">
        <v>398</v>
      </c>
      <c r="AW1652" s="1" t="str">
        <f t="shared" si="25"/>
        <v>2006/4/1</v>
      </c>
    </row>
    <row r="1653" spans="46:49" x14ac:dyDescent="0.2">
      <c r="AT1653" s="52" t="s">
        <v>2006</v>
      </c>
      <c r="AU1653" s="52" t="s">
        <v>78</v>
      </c>
      <c r="AV1653" s="1" t="s">
        <v>398</v>
      </c>
      <c r="AW1653" s="1" t="str">
        <f t="shared" si="25"/>
        <v>2006/4/1</v>
      </c>
    </row>
    <row r="1654" spans="46:49" x14ac:dyDescent="0.2">
      <c r="AT1654" s="52" t="s">
        <v>2007</v>
      </c>
      <c r="AU1654" s="52" t="s">
        <v>78</v>
      </c>
      <c r="AV1654" s="1" t="s">
        <v>398</v>
      </c>
      <c r="AW1654" s="1" t="str">
        <f t="shared" si="25"/>
        <v>2006/4/1</v>
      </c>
    </row>
    <row r="1655" spans="46:49" x14ac:dyDescent="0.2">
      <c r="AT1655" s="52" t="s">
        <v>221</v>
      </c>
      <c r="AU1655" s="52" t="s">
        <v>78</v>
      </c>
      <c r="AV1655" s="1" t="s">
        <v>398</v>
      </c>
      <c r="AW1655" s="1" t="str">
        <f t="shared" si="25"/>
        <v>2006/4/1</v>
      </c>
    </row>
    <row r="1656" spans="46:49" x14ac:dyDescent="0.2">
      <c r="AT1656" s="52" t="s">
        <v>121</v>
      </c>
      <c r="AU1656" s="52" t="s">
        <v>78</v>
      </c>
      <c r="AV1656" s="1" t="s">
        <v>395</v>
      </c>
      <c r="AW1656" s="1" t="str">
        <f t="shared" si="25"/>
        <v>2004/5/21</v>
      </c>
    </row>
    <row r="1657" spans="46:49" x14ac:dyDescent="0.2">
      <c r="AT1657" s="52" t="s">
        <v>1090</v>
      </c>
      <c r="AU1657" s="52" t="s">
        <v>78</v>
      </c>
      <c r="AV1657" s="1" t="s">
        <v>395</v>
      </c>
      <c r="AW1657" s="1" t="str">
        <f t="shared" si="25"/>
        <v>2004/5/21</v>
      </c>
    </row>
    <row r="1658" spans="46:49" x14ac:dyDescent="0.2">
      <c r="AT1658" s="52" t="s">
        <v>2008</v>
      </c>
      <c r="AU1658" s="52" t="s">
        <v>78</v>
      </c>
      <c r="AV1658" s="1" t="s">
        <v>395</v>
      </c>
      <c r="AW1658" s="1" t="str">
        <f t="shared" si="25"/>
        <v>2004/5/21</v>
      </c>
    </row>
    <row r="1659" spans="46:49" x14ac:dyDescent="0.2">
      <c r="AT1659" s="52" t="s">
        <v>1091</v>
      </c>
      <c r="AU1659" s="52" t="s">
        <v>78</v>
      </c>
      <c r="AV1659" s="1" t="s">
        <v>395</v>
      </c>
      <c r="AW1659" s="1" t="str">
        <f t="shared" si="25"/>
        <v>2004/5/21</v>
      </c>
    </row>
    <row r="1660" spans="46:49" x14ac:dyDescent="0.2">
      <c r="AT1660" s="52" t="s">
        <v>2009</v>
      </c>
      <c r="AU1660" s="52" t="s">
        <v>78</v>
      </c>
      <c r="AV1660" s="1" t="s">
        <v>395</v>
      </c>
      <c r="AW1660" s="1" t="str">
        <f t="shared" si="25"/>
        <v>2004/5/21</v>
      </c>
    </row>
    <row r="1661" spans="46:49" x14ac:dyDescent="0.2">
      <c r="AT1661" s="52" t="s">
        <v>2010</v>
      </c>
      <c r="AU1661" s="52" t="s">
        <v>78</v>
      </c>
      <c r="AV1661" s="1" t="s">
        <v>395</v>
      </c>
      <c r="AW1661" s="1" t="str">
        <f t="shared" si="25"/>
        <v>2004/5/21</v>
      </c>
    </row>
    <row r="1662" spans="46:49" x14ac:dyDescent="0.2">
      <c r="AT1662" s="52" t="s">
        <v>1092</v>
      </c>
      <c r="AU1662" s="52" t="s">
        <v>78</v>
      </c>
      <c r="AV1662" s="1" t="s">
        <v>395</v>
      </c>
      <c r="AW1662" s="1" t="str">
        <f t="shared" si="25"/>
        <v>2004/5/21</v>
      </c>
    </row>
    <row r="1663" spans="46:49" x14ac:dyDescent="0.2">
      <c r="AT1663" s="52" t="s">
        <v>2011</v>
      </c>
      <c r="AU1663" s="52" t="s">
        <v>78</v>
      </c>
      <c r="AV1663" s="1" t="s">
        <v>395</v>
      </c>
      <c r="AW1663" s="1" t="str">
        <f t="shared" si="25"/>
        <v>2004/5/21</v>
      </c>
    </row>
    <row r="1664" spans="46:49" x14ac:dyDescent="0.2">
      <c r="AT1664" s="52" t="s">
        <v>2012</v>
      </c>
      <c r="AU1664" s="52" t="s">
        <v>78</v>
      </c>
      <c r="AV1664" s="1" t="s">
        <v>395</v>
      </c>
      <c r="AW1664" s="1" t="str">
        <f t="shared" si="25"/>
        <v>2004/5/21</v>
      </c>
    </row>
    <row r="1665" spans="46:49" x14ac:dyDescent="0.2">
      <c r="AT1665" s="52" t="s">
        <v>2013</v>
      </c>
      <c r="AU1665" s="52" t="s">
        <v>78</v>
      </c>
      <c r="AV1665" s="1" t="s">
        <v>395</v>
      </c>
      <c r="AW1665" s="1" t="str">
        <f t="shared" si="25"/>
        <v>2004/5/21</v>
      </c>
    </row>
    <row r="1666" spans="46:49" x14ac:dyDescent="0.2">
      <c r="AT1666" s="52" t="s">
        <v>2009</v>
      </c>
      <c r="AU1666" s="52" t="s">
        <v>78</v>
      </c>
      <c r="AV1666" s="1" t="s">
        <v>395</v>
      </c>
      <c r="AW1666" s="1" t="str">
        <f t="shared" si="25"/>
        <v>2004/5/21</v>
      </c>
    </row>
    <row r="1667" spans="46:49" x14ac:dyDescent="0.2">
      <c r="AT1667" s="52" t="s">
        <v>2014</v>
      </c>
      <c r="AU1667" s="52" t="s">
        <v>78</v>
      </c>
      <c r="AV1667" s="1" t="s">
        <v>395</v>
      </c>
      <c r="AW1667" s="1" t="str">
        <f t="shared" si="25"/>
        <v>2004/5/21</v>
      </c>
    </row>
    <row r="1668" spans="46:49" x14ac:dyDescent="0.2">
      <c r="AT1668" s="52" t="s">
        <v>1093</v>
      </c>
      <c r="AU1668" s="52" t="s">
        <v>78</v>
      </c>
      <c r="AV1668" s="1" t="s">
        <v>410</v>
      </c>
      <c r="AW1668" s="1" t="str">
        <f t="shared" si="25"/>
        <v>2012/6/21</v>
      </c>
    </row>
    <row r="1669" spans="46:49" x14ac:dyDescent="0.2">
      <c r="AT1669" s="52" t="s">
        <v>2015</v>
      </c>
      <c r="AU1669" s="52" t="s">
        <v>78</v>
      </c>
      <c r="AV1669" s="1" t="s">
        <v>410</v>
      </c>
      <c r="AW1669" s="1" t="str">
        <f t="shared" si="25"/>
        <v>2012/6/21</v>
      </c>
    </row>
    <row r="1670" spans="46:49" x14ac:dyDescent="0.2">
      <c r="AT1670" s="52" t="s">
        <v>1094</v>
      </c>
      <c r="AU1670" s="52" t="s">
        <v>78</v>
      </c>
      <c r="AV1670" s="1" t="s">
        <v>410</v>
      </c>
      <c r="AW1670" s="1" t="str">
        <f t="shared" si="25"/>
        <v>2012/6/21</v>
      </c>
    </row>
    <row r="1671" spans="46:49" x14ac:dyDescent="0.2">
      <c r="AT1671" s="52" t="s">
        <v>2016</v>
      </c>
      <c r="AU1671" s="52" t="s">
        <v>78</v>
      </c>
      <c r="AV1671" s="1" t="s">
        <v>410</v>
      </c>
      <c r="AW1671" s="1" t="str">
        <f t="shared" si="25"/>
        <v>2012/6/21</v>
      </c>
    </row>
    <row r="1672" spans="46:49" x14ac:dyDescent="0.2">
      <c r="AT1672" s="52" t="s">
        <v>2017</v>
      </c>
      <c r="AU1672" s="52" t="s">
        <v>78</v>
      </c>
      <c r="AV1672" s="1" t="s">
        <v>410</v>
      </c>
      <c r="AW1672" s="1" t="str">
        <f t="shared" si="25"/>
        <v>2012/6/21</v>
      </c>
    </row>
    <row r="1673" spans="46:49" x14ac:dyDescent="0.2">
      <c r="AT1673" s="52" t="s">
        <v>222</v>
      </c>
      <c r="AU1673" s="52" t="s">
        <v>78</v>
      </c>
      <c r="AV1673" s="1" t="s">
        <v>410</v>
      </c>
      <c r="AW1673" s="1" t="str">
        <f t="shared" si="25"/>
        <v>2012/6/21</v>
      </c>
    </row>
    <row r="1674" spans="46:49" x14ac:dyDescent="0.2">
      <c r="AT1674" s="52" t="s">
        <v>223</v>
      </c>
      <c r="AU1674" s="52" t="s">
        <v>78</v>
      </c>
      <c r="AV1674" s="1" t="s">
        <v>413</v>
      </c>
      <c r="AW1674" s="1" t="str">
        <f t="shared" si="25"/>
        <v>2024/10/21</v>
      </c>
    </row>
    <row r="1675" spans="46:49" x14ac:dyDescent="0.2">
      <c r="AT1675" s="52" t="s">
        <v>1095</v>
      </c>
      <c r="AU1675" s="52" t="s">
        <v>78</v>
      </c>
      <c r="AV1675" s="1" t="s">
        <v>413</v>
      </c>
      <c r="AW1675" s="1" t="str">
        <f t="shared" si="25"/>
        <v>2024/10/21</v>
      </c>
    </row>
    <row r="1676" spans="46:49" x14ac:dyDescent="0.2">
      <c r="AT1676" s="52" t="s">
        <v>224</v>
      </c>
      <c r="AU1676" s="52" t="s">
        <v>225</v>
      </c>
      <c r="AW1676" s="1" t="str">
        <f t="shared" si="25"/>
        <v/>
      </c>
    </row>
    <row r="1677" spans="46:49" x14ac:dyDescent="0.2">
      <c r="AT1677" s="52" t="s">
        <v>1096</v>
      </c>
      <c r="AU1677" s="52" t="s">
        <v>225</v>
      </c>
      <c r="AW1677" s="1" t="str">
        <f t="shared" si="25"/>
        <v/>
      </c>
    </row>
    <row r="1678" spans="46:49" x14ac:dyDescent="0.2">
      <c r="AT1678" s="52" t="s">
        <v>1097</v>
      </c>
      <c r="AU1678" s="52" t="s">
        <v>225</v>
      </c>
      <c r="AW1678" s="1" t="str">
        <f t="shared" si="25"/>
        <v/>
      </c>
    </row>
    <row r="1679" spans="46:49" x14ac:dyDescent="0.2">
      <c r="AT1679" s="52" t="s">
        <v>122</v>
      </c>
      <c r="AU1679" s="52" t="s">
        <v>78</v>
      </c>
      <c r="AV1679" s="1" t="s">
        <v>396</v>
      </c>
      <c r="AW1679" s="1" t="str">
        <f t="shared" si="25"/>
        <v>2003/6/2</v>
      </c>
    </row>
    <row r="1680" spans="46:49" x14ac:dyDescent="0.2">
      <c r="AT1680" s="52" t="s">
        <v>1098</v>
      </c>
      <c r="AU1680" s="52" t="s">
        <v>78</v>
      </c>
      <c r="AV1680" s="1" t="s">
        <v>396</v>
      </c>
      <c r="AW1680" s="1" t="str">
        <f t="shared" si="25"/>
        <v>2003/6/2</v>
      </c>
    </row>
    <row r="1681" spans="46:49" x14ac:dyDescent="0.2">
      <c r="AT1681" s="52" t="s">
        <v>2018</v>
      </c>
      <c r="AU1681" s="52" t="s">
        <v>78</v>
      </c>
      <c r="AV1681" s="1" t="s">
        <v>396</v>
      </c>
      <c r="AW1681" s="1" t="str">
        <f t="shared" ref="AW1681:AW1744" si="26">IF(AV1681="","",TEXT(AV1681,"yyyy/m/d"))</f>
        <v>2003/6/2</v>
      </c>
    </row>
    <row r="1682" spans="46:49" x14ac:dyDescent="0.2">
      <c r="AT1682" s="52" t="s">
        <v>1099</v>
      </c>
      <c r="AU1682" s="52" t="s">
        <v>78</v>
      </c>
      <c r="AV1682" s="1" t="s">
        <v>396</v>
      </c>
      <c r="AW1682" s="1" t="str">
        <f t="shared" si="26"/>
        <v>2003/6/2</v>
      </c>
    </row>
    <row r="1683" spans="46:49" x14ac:dyDescent="0.2">
      <c r="AT1683" s="52" t="s">
        <v>2019</v>
      </c>
      <c r="AU1683" s="52" t="s">
        <v>78</v>
      </c>
      <c r="AV1683" s="1" t="s">
        <v>396</v>
      </c>
      <c r="AW1683" s="1" t="str">
        <f t="shared" si="26"/>
        <v>2003/6/2</v>
      </c>
    </row>
    <row r="1684" spans="46:49" x14ac:dyDescent="0.2">
      <c r="AT1684" s="52" t="s">
        <v>2020</v>
      </c>
      <c r="AU1684" s="52" t="s">
        <v>78</v>
      </c>
      <c r="AV1684" s="1" t="s">
        <v>396</v>
      </c>
      <c r="AW1684" s="1" t="str">
        <f t="shared" si="26"/>
        <v>2003/6/2</v>
      </c>
    </row>
    <row r="1685" spans="46:49" x14ac:dyDescent="0.2">
      <c r="AT1685" s="52" t="s">
        <v>231</v>
      </c>
      <c r="AU1685" s="52" t="s">
        <v>78</v>
      </c>
      <c r="AV1685" s="1" t="s">
        <v>412</v>
      </c>
      <c r="AW1685" s="1" t="str">
        <f t="shared" si="26"/>
        <v>2015/12/21</v>
      </c>
    </row>
    <row r="1686" spans="46:49" x14ac:dyDescent="0.2">
      <c r="AT1686" s="52" t="s">
        <v>1100</v>
      </c>
      <c r="AU1686" s="52" t="s">
        <v>78</v>
      </c>
      <c r="AV1686" s="1" t="s">
        <v>412</v>
      </c>
      <c r="AW1686" s="1" t="str">
        <f t="shared" si="26"/>
        <v>2015/12/21</v>
      </c>
    </row>
    <row r="1687" spans="46:49" x14ac:dyDescent="0.2">
      <c r="AT1687" s="52" t="s">
        <v>2021</v>
      </c>
      <c r="AU1687" s="52" t="s">
        <v>78</v>
      </c>
      <c r="AV1687" s="1" t="s">
        <v>412</v>
      </c>
      <c r="AW1687" s="1" t="str">
        <f t="shared" si="26"/>
        <v>2015/12/21</v>
      </c>
    </row>
    <row r="1688" spans="46:49" x14ac:dyDescent="0.2">
      <c r="AT1688" s="52" t="s">
        <v>1101</v>
      </c>
      <c r="AU1688" s="52" t="s">
        <v>78</v>
      </c>
      <c r="AV1688" s="1" t="s">
        <v>412</v>
      </c>
      <c r="AW1688" s="1" t="str">
        <f t="shared" si="26"/>
        <v>2015/12/21</v>
      </c>
    </row>
    <row r="1689" spans="46:49" x14ac:dyDescent="0.2">
      <c r="AT1689" s="52" t="s">
        <v>2022</v>
      </c>
      <c r="AU1689" s="52" t="s">
        <v>78</v>
      </c>
      <c r="AV1689" s="1" t="s">
        <v>412</v>
      </c>
      <c r="AW1689" s="1" t="str">
        <f t="shared" si="26"/>
        <v>2015/12/21</v>
      </c>
    </row>
    <row r="1690" spans="46:49" x14ac:dyDescent="0.2">
      <c r="AT1690" s="52" t="s">
        <v>2023</v>
      </c>
      <c r="AU1690" s="52" t="s">
        <v>78</v>
      </c>
      <c r="AV1690" s="1" t="s">
        <v>412</v>
      </c>
      <c r="AW1690" s="1" t="str">
        <f t="shared" si="26"/>
        <v>2015/12/21</v>
      </c>
    </row>
    <row r="1691" spans="46:49" x14ac:dyDescent="0.2">
      <c r="AT1691" s="52" t="s">
        <v>1102</v>
      </c>
      <c r="AU1691" s="52" t="s">
        <v>78</v>
      </c>
      <c r="AV1691" s="1" t="s">
        <v>415</v>
      </c>
      <c r="AW1691" s="1" t="str">
        <f t="shared" si="26"/>
        <v>2010/3/10</v>
      </c>
    </row>
    <row r="1692" spans="46:49" x14ac:dyDescent="0.2">
      <c r="AT1692" s="52" t="s">
        <v>2024</v>
      </c>
      <c r="AU1692" s="52" t="s">
        <v>78</v>
      </c>
      <c r="AV1692" s="1" t="s">
        <v>415</v>
      </c>
      <c r="AW1692" s="1" t="str">
        <f t="shared" si="26"/>
        <v>2010/3/10</v>
      </c>
    </row>
    <row r="1693" spans="46:49" x14ac:dyDescent="0.2">
      <c r="AT1693" s="52" t="s">
        <v>1103</v>
      </c>
      <c r="AU1693" s="52" t="s">
        <v>78</v>
      </c>
      <c r="AV1693" s="1" t="s">
        <v>415</v>
      </c>
      <c r="AW1693" s="1" t="str">
        <f t="shared" si="26"/>
        <v>2010/3/10</v>
      </c>
    </row>
    <row r="1694" spans="46:49" x14ac:dyDescent="0.2">
      <c r="AT1694" s="52" t="s">
        <v>2025</v>
      </c>
      <c r="AU1694" s="52" t="s">
        <v>78</v>
      </c>
      <c r="AV1694" s="1" t="s">
        <v>415</v>
      </c>
      <c r="AW1694" s="1" t="str">
        <f t="shared" si="26"/>
        <v>2010/3/10</v>
      </c>
    </row>
    <row r="1695" spans="46:49" x14ac:dyDescent="0.2">
      <c r="AT1695" s="52" t="s">
        <v>2026</v>
      </c>
      <c r="AU1695" s="52" t="s">
        <v>78</v>
      </c>
      <c r="AV1695" s="1" t="s">
        <v>415</v>
      </c>
      <c r="AW1695" s="1" t="str">
        <f t="shared" si="26"/>
        <v>2010/3/10</v>
      </c>
    </row>
    <row r="1696" spans="46:49" x14ac:dyDescent="0.2">
      <c r="AT1696" s="52" t="s">
        <v>232</v>
      </c>
      <c r="AU1696" s="52" t="s">
        <v>78</v>
      </c>
      <c r="AV1696" s="1" t="s">
        <v>415</v>
      </c>
      <c r="AW1696" s="1" t="str">
        <f t="shared" si="26"/>
        <v>2010/3/10</v>
      </c>
    </row>
    <row r="1697" spans="46:49" x14ac:dyDescent="0.2">
      <c r="AT1697" s="52" t="s">
        <v>233</v>
      </c>
      <c r="AU1697" s="52" t="s">
        <v>78</v>
      </c>
      <c r="AV1697" s="1" t="s">
        <v>413</v>
      </c>
      <c r="AW1697" s="1" t="str">
        <f t="shared" si="26"/>
        <v>2024/10/21</v>
      </c>
    </row>
    <row r="1698" spans="46:49" x14ac:dyDescent="0.2">
      <c r="AT1698" s="52" t="s">
        <v>1104</v>
      </c>
      <c r="AU1698" s="52" t="s">
        <v>78</v>
      </c>
      <c r="AV1698" s="1" t="s">
        <v>413</v>
      </c>
      <c r="AW1698" s="1" t="str">
        <f t="shared" si="26"/>
        <v>2024/10/21</v>
      </c>
    </row>
    <row r="1699" spans="46:49" x14ac:dyDescent="0.2">
      <c r="AT1699" s="52" t="s">
        <v>1105</v>
      </c>
      <c r="AU1699" s="52" t="s">
        <v>78</v>
      </c>
      <c r="AV1699" s="1" t="s">
        <v>413</v>
      </c>
      <c r="AW1699" s="1" t="str">
        <f t="shared" si="26"/>
        <v>2024/10/21</v>
      </c>
    </row>
    <row r="1700" spans="46:49" x14ac:dyDescent="0.2">
      <c r="AT1700" s="52" t="s">
        <v>234</v>
      </c>
      <c r="AU1700" s="52" t="s">
        <v>80</v>
      </c>
      <c r="AW1700" s="1" t="str">
        <f t="shared" si="26"/>
        <v/>
      </c>
    </row>
    <row r="1701" spans="46:49" x14ac:dyDescent="0.2">
      <c r="AT1701" s="52" t="s">
        <v>1106</v>
      </c>
      <c r="AU1701" s="52" t="s">
        <v>78</v>
      </c>
      <c r="AV1701" s="1" t="s">
        <v>410</v>
      </c>
      <c r="AW1701" s="1" t="str">
        <f t="shared" si="26"/>
        <v>2012/6/21</v>
      </c>
    </row>
    <row r="1702" spans="46:49" x14ac:dyDescent="0.2">
      <c r="AT1702" s="52" t="s">
        <v>2027</v>
      </c>
      <c r="AU1702" s="52" t="s">
        <v>78</v>
      </c>
      <c r="AV1702" s="1" t="s">
        <v>410</v>
      </c>
      <c r="AW1702" s="1" t="str">
        <f t="shared" si="26"/>
        <v>2012/6/21</v>
      </c>
    </row>
    <row r="1703" spans="46:49" x14ac:dyDescent="0.2">
      <c r="AT1703" s="52" t="s">
        <v>1107</v>
      </c>
      <c r="AU1703" s="52" t="s">
        <v>78</v>
      </c>
      <c r="AV1703" s="1" t="s">
        <v>410</v>
      </c>
      <c r="AW1703" s="1" t="str">
        <f t="shared" si="26"/>
        <v>2012/6/21</v>
      </c>
    </row>
    <row r="1704" spans="46:49" x14ac:dyDescent="0.2">
      <c r="AT1704" s="52" t="s">
        <v>2028</v>
      </c>
      <c r="AU1704" s="52" t="s">
        <v>78</v>
      </c>
      <c r="AV1704" s="1" t="s">
        <v>410</v>
      </c>
      <c r="AW1704" s="1" t="str">
        <f t="shared" si="26"/>
        <v>2012/6/21</v>
      </c>
    </row>
    <row r="1705" spans="46:49" x14ac:dyDescent="0.2">
      <c r="AT1705" s="52" t="s">
        <v>2029</v>
      </c>
      <c r="AU1705" s="52" t="s">
        <v>78</v>
      </c>
      <c r="AV1705" s="1" t="s">
        <v>410</v>
      </c>
      <c r="AW1705" s="1" t="str">
        <f t="shared" si="26"/>
        <v>2012/6/21</v>
      </c>
    </row>
    <row r="1706" spans="46:49" x14ac:dyDescent="0.2">
      <c r="AT1706" s="52" t="s">
        <v>235</v>
      </c>
      <c r="AU1706" s="52" t="s">
        <v>78</v>
      </c>
      <c r="AV1706" s="1" t="s">
        <v>410</v>
      </c>
      <c r="AW1706" s="1" t="str">
        <f t="shared" si="26"/>
        <v>2012/6/21</v>
      </c>
    </row>
    <row r="1707" spans="46:49" x14ac:dyDescent="0.2">
      <c r="AT1707" s="52" t="s">
        <v>236</v>
      </c>
      <c r="AU1707" s="52" t="s">
        <v>80</v>
      </c>
      <c r="AW1707" s="1" t="str">
        <f t="shared" si="26"/>
        <v/>
      </c>
    </row>
    <row r="1708" spans="46:49" x14ac:dyDescent="0.2">
      <c r="AT1708" s="52" t="s">
        <v>1108</v>
      </c>
      <c r="AU1708" s="52" t="s">
        <v>80</v>
      </c>
      <c r="AW1708" s="1" t="str">
        <f t="shared" si="26"/>
        <v/>
      </c>
    </row>
    <row r="1709" spans="46:49" x14ac:dyDescent="0.2">
      <c r="AT1709" s="52" t="s">
        <v>1109</v>
      </c>
      <c r="AU1709" s="52" t="s">
        <v>80</v>
      </c>
      <c r="AW1709" s="1" t="str">
        <f t="shared" si="26"/>
        <v/>
      </c>
    </row>
    <row r="1710" spans="46:49" x14ac:dyDescent="0.2">
      <c r="AT1710" s="52" t="s">
        <v>1110</v>
      </c>
      <c r="AU1710" s="52" t="s">
        <v>80</v>
      </c>
      <c r="AW1710" s="1" t="str">
        <f t="shared" si="26"/>
        <v/>
      </c>
    </row>
    <row r="1711" spans="46:49" x14ac:dyDescent="0.2">
      <c r="AT1711" s="52" t="s">
        <v>1111</v>
      </c>
      <c r="AU1711" s="52" t="s">
        <v>80</v>
      </c>
      <c r="AW1711" s="1" t="str">
        <f t="shared" si="26"/>
        <v/>
      </c>
    </row>
    <row r="1712" spans="46:49" x14ac:dyDescent="0.2">
      <c r="AT1712" s="52" t="s">
        <v>130</v>
      </c>
      <c r="AU1712" s="52" t="s">
        <v>78</v>
      </c>
      <c r="AV1712" s="1" t="s">
        <v>393</v>
      </c>
      <c r="AW1712" s="1" t="str">
        <f t="shared" si="26"/>
        <v>2003/9/8</v>
      </c>
    </row>
    <row r="1713" spans="46:49" x14ac:dyDescent="0.2">
      <c r="AT1713" s="52" t="s">
        <v>1112</v>
      </c>
      <c r="AU1713" s="52" t="s">
        <v>78</v>
      </c>
      <c r="AV1713" s="1" t="s">
        <v>393</v>
      </c>
      <c r="AW1713" s="1" t="str">
        <f t="shared" si="26"/>
        <v>2003/9/8</v>
      </c>
    </row>
    <row r="1714" spans="46:49" x14ac:dyDescent="0.2">
      <c r="AT1714" s="52" t="s">
        <v>2030</v>
      </c>
      <c r="AU1714" s="52" t="s">
        <v>78</v>
      </c>
      <c r="AV1714" s="1" t="s">
        <v>393</v>
      </c>
      <c r="AW1714" s="1" t="str">
        <f t="shared" si="26"/>
        <v>2003/9/8</v>
      </c>
    </row>
    <row r="1715" spans="46:49" x14ac:dyDescent="0.2">
      <c r="AT1715" s="52" t="s">
        <v>1113</v>
      </c>
      <c r="AU1715" s="52" t="s">
        <v>78</v>
      </c>
      <c r="AV1715" s="1" t="s">
        <v>393</v>
      </c>
      <c r="AW1715" s="1" t="str">
        <f t="shared" si="26"/>
        <v>2003/9/8</v>
      </c>
    </row>
    <row r="1716" spans="46:49" x14ac:dyDescent="0.2">
      <c r="AT1716" s="52" t="s">
        <v>2031</v>
      </c>
      <c r="AU1716" s="52" t="s">
        <v>78</v>
      </c>
      <c r="AV1716" s="1" t="s">
        <v>393</v>
      </c>
      <c r="AW1716" s="1" t="str">
        <f t="shared" si="26"/>
        <v>2003/9/8</v>
      </c>
    </row>
    <row r="1717" spans="46:49" x14ac:dyDescent="0.2">
      <c r="AT1717" s="52" t="s">
        <v>2032</v>
      </c>
      <c r="AU1717" s="52" t="s">
        <v>78</v>
      </c>
      <c r="AV1717" s="1" t="s">
        <v>393</v>
      </c>
      <c r="AW1717" s="1" t="str">
        <f t="shared" si="26"/>
        <v>2003/9/8</v>
      </c>
    </row>
    <row r="1718" spans="46:49" x14ac:dyDescent="0.2">
      <c r="AT1718" s="52" t="s">
        <v>1114</v>
      </c>
      <c r="AU1718" s="52" t="s">
        <v>78</v>
      </c>
      <c r="AV1718" s="1" t="s">
        <v>395</v>
      </c>
      <c r="AW1718" s="1" t="str">
        <f t="shared" si="26"/>
        <v>2004/5/21</v>
      </c>
    </row>
    <row r="1719" spans="46:49" x14ac:dyDescent="0.2">
      <c r="AT1719" s="52" t="s">
        <v>2033</v>
      </c>
      <c r="AU1719" s="52" t="s">
        <v>78</v>
      </c>
      <c r="AV1719" s="1" t="s">
        <v>395</v>
      </c>
      <c r="AW1719" s="1" t="str">
        <f t="shared" si="26"/>
        <v>2004/5/21</v>
      </c>
    </row>
    <row r="1720" spans="46:49" x14ac:dyDescent="0.2">
      <c r="AT1720" s="52" t="s">
        <v>1115</v>
      </c>
      <c r="AU1720" s="52" t="s">
        <v>78</v>
      </c>
      <c r="AV1720" s="1" t="s">
        <v>395</v>
      </c>
      <c r="AW1720" s="1" t="str">
        <f t="shared" si="26"/>
        <v>2004/5/21</v>
      </c>
    </row>
    <row r="1721" spans="46:49" x14ac:dyDescent="0.2">
      <c r="AT1721" s="52" t="s">
        <v>2034</v>
      </c>
      <c r="AU1721" s="52" t="s">
        <v>78</v>
      </c>
      <c r="AV1721" s="1" t="s">
        <v>395</v>
      </c>
      <c r="AW1721" s="1" t="str">
        <f t="shared" si="26"/>
        <v>2004/5/21</v>
      </c>
    </row>
    <row r="1722" spans="46:49" x14ac:dyDescent="0.2">
      <c r="AT1722" s="52" t="s">
        <v>2035</v>
      </c>
      <c r="AU1722" s="52" t="s">
        <v>78</v>
      </c>
      <c r="AV1722" s="1" t="s">
        <v>395</v>
      </c>
      <c r="AW1722" s="1" t="str">
        <f t="shared" si="26"/>
        <v>2004/5/21</v>
      </c>
    </row>
    <row r="1723" spans="46:49" x14ac:dyDescent="0.2">
      <c r="AT1723" s="52" t="s">
        <v>237</v>
      </c>
      <c r="AU1723" s="52" t="s">
        <v>78</v>
      </c>
      <c r="AV1723" s="1" t="s">
        <v>395</v>
      </c>
      <c r="AW1723" s="1" t="str">
        <f t="shared" si="26"/>
        <v>2004/5/21</v>
      </c>
    </row>
    <row r="1724" spans="46:49" x14ac:dyDescent="0.2">
      <c r="AT1724" s="52" t="s">
        <v>1116</v>
      </c>
      <c r="AU1724" s="52" t="s">
        <v>78</v>
      </c>
      <c r="AV1724" s="1" t="s">
        <v>415</v>
      </c>
      <c r="AW1724" s="1" t="str">
        <f t="shared" si="26"/>
        <v>2010/3/10</v>
      </c>
    </row>
    <row r="1725" spans="46:49" x14ac:dyDescent="0.2">
      <c r="AT1725" s="52" t="s">
        <v>2036</v>
      </c>
      <c r="AU1725" s="52" t="s">
        <v>78</v>
      </c>
      <c r="AV1725" s="1" t="s">
        <v>415</v>
      </c>
      <c r="AW1725" s="1" t="str">
        <f t="shared" si="26"/>
        <v>2010/3/10</v>
      </c>
    </row>
    <row r="1726" spans="46:49" x14ac:dyDescent="0.2">
      <c r="AT1726" s="52" t="s">
        <v>1117</v>
      </c>
      <c r="AU1726" s="52" t="s">
        <v>78</v>
      </c>
      <c r="AV1726" s="1" t="s">
        <v>415</v>
      </c>
      <c r="AW1726" s="1" t="str">
        <f t="shared" si="26"/>
        <v>2010/3/10</v>
      </c>
    </row>
    <row r="1727" spans="46:49" x14ac:dyDescent="0.2">
      <c r="AT1727" s="52" t="s">
        <v>2037</v>
      </c>
      <c r="AU1727" s="52" t="s">
        <v>78</v>
      </c>
      <c r="AV1727" s="1" t="s">
        <v>415</v>
      </c>
      <c r="AW1727" s="1" t="str">
        <f t="shared" si="26"/>
        <v>2010/3/10</v>
      </c>
    </row>
    <row r="1728" spans="46:49" x14ac:dyDescent="0.2">
      <c r="AT1728" s="52" t="s">
        <v>2038</v>
      </c>
      <c r="AU1728" s="52" t="s">
        <v>78</v>
      </c>
      <c r="AV1728" s="1" t="s">
        <v>415</v>
      </c>
      <c r="AW1728" s="1" t="str">
        <f t="shared" si="26"/>
        <v>2010/3/10</v>
      </c>
    </row>
    <row r="1729" spans="46:49" x14ac:dyDescent="0.2">
      <c r="AT1729" s="52" t="s">
        <v>241</v>
      </c>
      <c r="AU1729" s="52" t="s">
        <v>78</v>
      </c>
      <c r="AV1729" s="1" t="s">
        <v>415</v>
      </c>
      <c r="AW1729" s="1" t="str">
        <f t="shared" si="26"/>
        <v>2010/3/10</v>
      </c>
    </row>
    <row r="1730" spans="46:49" x14ac:dyDescent="0.2">
      <c r="AT1730" s="52" t="s">
        <v>242</v>
      </c>
      <c r="AU1730" s="52" t="s">
        <v>78</v>
      </c>
      <c r="AV1730" s="1" t="s">
        <v>410</v>
      </c>
      <c r="AW1730" s="1" t="str">
        <f t="shared" si="26"/>
        <v>2012/6/21</v>
      </c>
    </row>
    <row r="1731" spans="46:49" x14ac:dyDescent="0.2">
      <c r="AT1731" s="52" t="s">
        <v>243</v>
      </c>
      <c r="AU1731" s="52" t="s">
        <v>78</v>
      </c>
      <c r="AV1731" s="1" t="s">
        <v>389</v>
      </c>
      <c r="AW1731" s="1" t="str">
        <f t="shared" si="26"/>
        <v>2014/12/22</v>
      </c>
    </row>
    <row r="1732" spans="46:49" x14ac:dyDescent="0.2">
      <c r="AT1732" s="52" t="s">
        <v>244</v>
      </c>
      <c r="AU1732" s="52" t="s">
        <v>78</v>
      </c>
      <c r="AV1732" s="1" t="s">
        <v>413</v>
      </c>
      <c r="AW1732" s="1" t="str">
        <f t="shared" si="26"/>
        <v>2024/10/21</v>
      </c>
    </row>
    <row r="1733" spans="46:49" x14ac:dyDescent="0.2">
      <c r="AT1733" s="52" t="s">
        <v>1118</v>
      </c>
      <c r="AU1733" s="52" t="s">
        <v>78</v>
      </c>
      <c r="AV1733" s="1" t="s">
        <v>413</v>
      </c>
      <c r="AW1733" s="1" t="str">
        <f t="shared" si="26"/>
        <v>2024/10/21</v>
      </c>
    </row>
    <row r="1734" spans="46:49" x14ac:dyDescent="0.2">
      <c r="AT1734" s="52" t="s">
        <v>1119</v>
      </c>
      <c r="AU1734" s="52" t="s">
        <v>78</v>
      </c>
      <c r="AV1734" s="1" t="s">
        <v>413</v>
      </c>
      <c r="AW1734" s="1" t="str">
        <f t="shared" si="26"/>
        <v>2024/10/21</v>
      </c>
    </row>
    <row r="1735" spans="46:49" x14ac:dyDescent="0.2">
      <c r="AT1735" s="52" t="s">
        <v>1120</v>
      </c>
      <c r="AU1735" s="52" t="s">
        <v>78</v>
      </c>
      <c r="AV1735" s="1" t="s">
        <v>413</v>
      </c>
      <c r="AW1735" s="1" t="str">
        <f t="shared" si="26"/>
        <v>2024/10/21</v>
      </c>
    </row>
    <row r="1736" spans="46:49" x14ac:dyDescent="0.2">
      <c r="AT1736" s="52" t="s">
        <v>245</v>
      </c>
      <c r="AU1736" s="52" t="s">
        <v>78</v>
      </c>
      <c r="AV1736" s="1" t="s">
        <v>413</v>
      </c>
      <c r="AW1736" s="1" t="str">
        <f t="shared" si="26"/>
        <v>2024/10/21</v>
      </c>
    </row>
    <row r="1737" spans="46:49" x14ac:dyDescent="0.2">
      <c r="AT1737" s="52" t="s">
        <v>1121</v>
      </c>
      <c r="AU1737" s="52" t="s">
        <v>78</v>
      </c>
      <c r="AV1737" s="1" t="s">
        <v>413</v>
      </c>
      <c r="AW1737" s="1" t="str">
        <f t="shared" si="26"/>
        <v>2024/10/21</v>
      </c>
    </row>
    <row r="1738" spans="46:49" x14ac:dyDescent="0.2">
      <c r="AT1738" s="52" t="s">
        <v>1122</v>
      </c>
      <c r="AU1738" s="52" t="s">
        <v>78</v>
      </c>
      <c r="AV1738" s="1" t="s">
        <v>413</v>
      </c>
      <c r="AW1738" s="1" t="str">
        <f t="shared" si="26"/>
        <v>2024/10/21</v>
      </c>
    </row>
    <row r="1739" spans="46:49" x14ac:dyDescent="0.2">
      <c r="AT1739" s="52" t="s">
        <v>1123</v>
      </c>
      <c r="AU1739" s="52" t="s">
        <v>78</v>
      </c>
      <c r="AV1739" s="1" t="s">
        <v>413</v>
      </c>
      <c r="AW1739" s="1" t="str">
        <f t="shared" si="26"/>
        <v>2024/10/21</v>
      </c>
    </row>
    <row r="1740" spans="46:49" x14ac:dyDescent="0.2">
      <c r="AT1740" s="52" t="s">
        <v>1124</v>
      </c>
      <c r="AU1740" s="52" t="s">
        <v>78</v>
      </c>
      <c r="AV1740" s="1" t="s">
        <v>413</v>
      </c>
      <c r="AW1740" s="1" t="str">
        <f t="shared" si="26"/>
        <v>2024/10/21</v>
      </c>
    </row>
    <row r="1741" spans="46:49" x14ac:dyDescent="0.2">
      <c r="AT1741" s="52" t="s">
        <v>1125</v>
      </c>
      <c r="AU1741" s="52" t="s">
        <v>80</v>
      </c>
      <c r="AW1741" s="1" t="str">
        <f t="shared" si="26"/>
        <v/>
      </c>
    </row>
    <row r="1742" spans="46:49" x14ac:dyDescent="0.2">
      <c r="AT1742" s="52" t="s">
        <v>194</v>
      </c>
      <c r="AU1742" s="52" t="s">
        <v>80</v>
      </c>
      <c r="AW1742" s="1" t="str">
        <f t="shared" si="26"/>
        <v/>
      </c>
    </row>
    <row r="1743" spans="46:49" x14ac:dyDescent="0.2">
      <c r="AT1743" s="52" t="s">
        <v>1126</v>
      </c>
      <c r="AU1743" s="52" t="s">
        <v>80</v>
      </c>
      <c r="AW1743" s="1" t="str">
        <f t="shared" si="26"/>
        <v/>
      </c>
    </row>
    <row r="1744" spans="46:49" x14ac:dyDescent="0.2">
      <c r="AT1744" s="52" t="s">
        <v>1127</v>
      </c>
      <c r="AU1744" s="52" t="s">
        <v>80</v>
      </c>
      <c r="AW1744" s="1" t="str">
        <f t="shared" si="26"/>
        <v/>
      </c>
    </row>
    <row r="1745" spans="46:49" x14ac:dyDescent="0.2">
      <c r="AT1745" s="52" t="s">
        <v>1128</v>
      </c>
      <c r="AU1745" s="52" t="s">
        <v>80</v>
      </c>
      <c r="AW1745" s="1" t="str">
        <f t="shared" ref="AW1745:AW1808" si="27">IF(AV1745="","",TEXT(AV1745,"yyyy/m/d"))</f>
        <v/>
      </c>
    </row>
    <row r="1746" spans="46:49" x14ac:dyDescent="0.2">
      <c r="AT1746" s="52" t="s">
        <v>192</v>
      </c>
      <c r="AU1746" s="52" t="s">
        <v>80</v>
      </c>
      <c r="AW1746" s="1" t="str">
        <f t="shared" si="27"/>
        <v/>
      </c>
    </row>
    <row r="1747" spans="46:49" x14ac:dyDescent="0.2">
      <c r="AT1747" s="52" t="s">
        <v>1129</v>
      </c>
      <c r="AU1747" s="52" t="s">
        <v>80</v>
      </c>
      <c r="AW1747" s="1" t="str">
        <f t="shared" si="27"/>
        <v/>
      </c>
    </row>
    <row r="1748" spans="46:49" x14ac:dyDescent="0.2">
      <c r="AT1748" s="52" t="s">
        <v>2039</v>
      </c>
      <c r="AU1748" s="52" t="s">
        <v>80</v>
      </c>
      <c r="AW1748" s="1" t="str">
        <f t="shared" si="27"/>
        <v/>
      </c>
    </row>
    <row r="1749" spans="46:49" x14ac:dyDescent="0.2">
      <c r="AT1749" s="52" t="s">
        <v>2040</v>
      </c>
      <c r="AU1749" s="52" t="s">
        <v>80</v>
      </c>
      <c r="AW1749" s="1" t="str">
        <f t="shared" si="27"/>
        <v/>
      </c>
    </row>
    <row r="1750" spans="46:49" x14ac:dyDescent="0.2">
      <c r="AT1750" s="52" t="s">
        <v>2041</v>
      </c>
      <c r="AU1750" s="52" t="s">
        <v>80</v>
      </c>
      <c r="AW1750" s="1" t="str">
        <f t="shared" si="27"/>
        <v/>
      </c>
    </row>
    <row r="1751" spans="46:49" x14ac:dyDescent="0.2">
      <c r="AT1751" s="52" t="s">
        <v>1130</v>
      </c>
      <c r="AU1751" s="52" t="s">
        <v>80</v>
      </c>
      <c r="AW1751" s="1" t="str">
        <f t="shared" si="27"/>
        <v/>
      </c>
    </row>
    <row r="1752" spans="46:49" x14ac:dyDescent="0.2">
      <c r="AT1752" s="52" t="s">
        <v>1131</v>
      </c>
      <c r="AU1752" s="52" t="s">
        <v>80</v>
      </c>
      <c r="AW1752" s="1" t="str">
        <f t="shared" si="27"/>
        <v/>
      </c>
    </row>
    <row r="1753" spans="46:49" x14ac:dyDescent="0.2">
      <c r="AT1753" s="52" t="s">
        <v>1132</v>
      </c>
      <c r="AU1753" s="52" t="s">
        <v>80</v>
      </c>
      <c r="AW1753" s="1" t="str">
        <f t="shared" si="27"/>
        <v/>
      </c>
    </row>
    <row r="1754" spans="46:49" x14ac:dyDescent="0.2">
      <c r="AT1754" s="52" t="s">
        <v>1133</v>
      </c>
      <c r="AU1754" s="52" t="s">
        <v>80</v>
      </c>
      <c r="AW1754" s="1" t="str">
        <f t="shared" si="27"/>
        <v/>
      </c>
    </row>
    <row r="1755" spans="46:49" x14ac:dyDescent="0.2">
      <c r="AT1755" s="52" t="s">
        <v>1134</v>
      </c>
      <c r="AU1755" s="52" t="s">
        <v>80</v>
      </c>
      <c r="AW1755" s="1" t="str">
        <f t="shared" si="27"/>
        <v/>
      </c>
    </row>
    <row r="1756" spans="46:49" x14ac:dyDescent="0.2">
      <c r="AT1756" s="52" t="s">
        <v>1135</v>
      </c>
      <c r="AU1756" s="52" t="s">
        <v>80</v>
      </c>
      <c r="AW1756" s="1" t="str">
        <f t="shared" si="27"/>
        <v/>
      </c>
    </row>
    <row r="1757" spans="46:49" x14ac:dyDescent="0.2">
      <c r="AT1757" s="52" t="s">
        <v>1136</v>
      </c>
      <c r="AU1757" s="52" t="s">
        <v>80</v>
      </c>
      <c r="AW1757" s="1" t="str">
        <f t="shared" si="27"/>
        <v/>
      </c>
    </row>
    <row r="1758" spans="46:49" x14ac:dyDescent="0.2">
      <c r="AT1758" s="52" t="s">
        <v>1137</v>
      </c>
      <c r="AU1758" s="52" t="s">
        <v>80</v>
      </c>
      <c r="AW1758" s="1" t="str">
        <f t="shared" si="27"/>
        <v/>
      </c>
    </row>
    <row r="1759" spans="46:49" x14ac:dyDescent="0.2">
      <c r="AT1759" s="52" t="s">
        <v>1138</v>
      </c>
      <c r="AU1759" s="52" t="s">
        <v>80</v>
      </c>
      <c r="AW1759" s="1" t="str">
        <f t="shared" si="27"/>
        <v/>
      </c>
    </row>
    <row r="1760" spans="46:49" x14ac:dyDescent="0.2">
      <c r="AT1760" s="52" t="s">
        <v>1139</v>
      </c>
      <c r="AU1760" s="52" t="s">
        <v>80</v>
      </c>
      <c r="AW1760" s="1" t="str">
        <f t="shared" si="27"/>
        <v/>
      </c>
    </row>
    <row r="1761" spans="46:49" x14ac:dyDescent="0.2">
      <c r="AT1761" s="52" t="s">
        <v>1140</v>
      </c>
      <c r="AU1761" s="52" t="s">
        <v>80</v>
      </c>
      <c r="AW1761" s="1" t="str">
        <f t="shared" si="27"/>
        <v/>
      </c>
    </row>
    <row r="1762" spans="46:49" x14ac:dyDescent="0.2">
      <c r="AT1762" s="52" t="s">
        <v>1141</v>
      </c>
      <c r="AU1762" s="52" t="s">
        <v>80</v>
      </c>
      <c r="AW1762" s="1" t="str">
        <f t="shared" si="27"/>
        <v/>
      </c>
    </row>
    <row r="1763" spans="46:49" x14ac:dyDescent="0.2">
      <c r="AT1763" s="52" t="s">
        <v>1142</v>
      </c>
      <c r="AU1763" s="52" t="s">
        <v>80</v>
      </c>
      <c r="AW1763" s="1" t="str">
        <f t="shared" si="27"/>
        <v/>
      </c>
    </row>
    <row r="1764" spans="46:49" x14ac:dyDescent="0.2">
      <c r="AT1764" s="52" t="s">
        <v>1143</v>
      </c>
      <c r="AU1764" s="52" t="s">
        <v>80</v>
      </c>
      <c r="AW1764" s="1" t="str">
        <f t="shared" si="27"/>
        <v/>
      </c>
    </row>
    <row r="1765" spans="46:49" x14ac:dyDescent="0.2">
      <c r="AT1765" s="52" t="s">
        <v>1144</v>
      </c>
      <c r="AU1765" s="52" t="s">
        <v>80</v>
      </c>
      <c r="AW1765" s="1" t="str">
        <f t="shared" si="27"/>
        <v/>
      </c>
    </row>
    <row r="1766" spans="46:49" x14ac:dyDescent="0.2">
      <c r="AT1766" s="52" t="s">
        <v>2042</v>
      </c>
      <c r="AU1766" s="52" t="s">
        <v>80</v>
      </c>
      <c r="AW1766" s="1" t="str">
        <f t="shared" si="27"/>
        <v/>
      </c>
    </row>
    <row r="1767" spans="46:49" x14ac:dyDescent="0.2">
      <c r="AT1767" s="52" t="s">
        <v>2043</v>
      </c>
      <c r="AU1767" s="52" t="s">
        <v>80</v>
      </c>
      <c r="AW1767" s="1" t="str">
        <f t="shared" si="27"/>
        <v/>
      </c>
    </row>
    <row r="1768" spans="46:49" x14ac:dyDescent="0.2">
      <c r="AT1768" s="52" t="s">
        <v>2044</v>
      </c>
      <c r="AU1768" s="52" t="s">
        <v>80</v>
      </c>
      <c r="AW1768" s="1" t="str">
        <f t="shared" si="27"/>
        <v/>
      </c>
    </row>
    <row r="1769" spans="46:49" x14ac:dyDescent="0.2">
      <c r="AT1769" s="52" t="s">
        <v>2045</v>
      </c>
      <c r="AU1769" s="52" t="s">
        <v>80</v>
      </c>
      <c r="AW1769" s="1" t="str">
        <f t="shared" si="27"/>
        <v/>
      </c>
    </row>
    <row r="1770" spans="46:49" x14ac:dyDescent="0.2">
      <c r="AT1770" s="52" t="s">
        <v>1145</v>
      </c>
      <c r="AU1770" s="52" t="s">
        <v>80</v>
      </c>
      <c r="AW1770" s="1" t="str">
        <f t="shared" si="27"/>
        <v/>
      </c>
    </row>
    <row r="1771" spans="46:49" x14ac:dyDescent="0.2">
      <c r="AT1771" s="52" t="s">
        <v>1146</v>
      </c>
      <c r="AU1771" s="52" t="s">
        <v>80</v>
      </c>
      <c r="AW1771" s="1" t="str">
        <f t="shared" si="27"/>
        <v/>
      </c>
    </row>
    <row r="1772" spans="46:49" x14ac:dyDescent="0.2">
      <c r="AT1772" s="52" t="s">
        <v>212</v>
      </c>
      <c r="AU1772" s="52" t="s">
        <v>80</v>
      </c>
      <c r="AW1772" s="1" t="str">
        <f t="shared" si="27"/>
        <v/>
      </c>
    </row>
    <row r="1773" spans="46:49" x14ac:dyDescent="0.2">
      <c r="AT1773" s="52" t="s">
        <v>1147</v>
      </c>
      <c r="AU1773" s="52" t="s">
        <v>80</v>
      </c>
      <c r="AW1773" s="1" t="str">
        <f t="shared" si="27"/>
        <v/>
      </c>
    </row>
    <row r="1774" spans="46:49" x14ac:dyDescent="0.2">
      <c r="AT1774" s="52" t="s">
        <v>1148</v>
      </c>
      <c r="AU1774" s="52" t="s">
        <v>80</v>
      </c>
      <c r="AW1774" s="1" t="str">
        <f t="shared" si="27"/>
        <v/>
      </c>
    </row>
    <row r="1775" spans="46:49" x14ac:dyDescent="0.2">
      <c r="AT1775" s="52" t="s">
        <v>2046</v>
      </c>
      <c r="AU1775" s="52" t="s">
        <v>80</v>
      </c>
      <c r="AW1775" s="1" t="str">
        <f t="shared" si="27"/>
        <v/>
      </c>
    </row>
    <row r="1776" spans="46:49" x14ac:dyDescent="0.2">
      <c r="AT1776" s="52" t="s">
        <v>2047</v>
      </c>
      <c r="AU1776" s="52" t="s">
        <v>80</v>
      </c>
      <c r="AW1776" s="1" t="str">
        <f t="shared" si="27"/>
        <v/>
      </c>
    </row>
    <row r="1777" spans="46:49" x14ac:dyDescent="0.2">
      <c r="AT1777" s="52" t="s">
        <v>1149</v>
      </c>
      <c r="AU1777" s="52" t="s">
        <v>80</v>
      </c>
      <c r="AW1777" s="1" t="str">
        <f t="shared" si="27"/>
        <v/>
      </c>
    </row>
    <row r="1778" spans="46:49" x14ac:dyDescent="0.2">
      <c r="AT1778" s="52" t="s">
        <v>1150</v>
      </c>
      <c r="AU1778" s="52" t="s">
        <v>80</v>
      </c>
      <c r="AW1778" s="1" t="str">
        <f t="shared" si="27"/>
        <v/>
      </c>
    </row>
    <row r="1779" spans="46:49" x14ac:dyDescent="0.2">
      <c r="AT1779" s="52" t="s">
        <v>1151</v>
      </c>
      <c r="AU1779" s="52" t="s">
        <v>80</v>
      </c>
      <c r="AW1779" s="1" t="str">
        <f t="shared" si="27"/>
        <v/>
      </c>
    </row>
    <row r="1780" spans="46:49" x14ac:dyDescent="0.2">
      <c r="AT1780" s="52" t="s">
        <v>1152</v>
      </c>
      <c r="AU1780" s="52" t="s">
        <v>80</v>
      </c>
      <c r="AW1780" s="1" t="str">
        <f t="shared" si="27"/>
        <v/>
      </c>
    </row>
    <row r="1781" spans="46:49" x14ac:dyDescent="0.2">
      <c r="AT1781" s="52" t="s">
        <v>2048</v>
      </c>
      <c r="AU1781" s="52" t="s">
        <v>80</v>
      </c>
      <c r="AW1781" s="1" t="str">
        <f t="shared" si="27"/>
        <v/>
      </c>
    </row>
    <row r="1782" spans="46:49" x14ac:dyDescent="0.2">
      <c r="AT1782" s="52" t="s">
        <v>1153</v>
      </c>
      <c r="AU1782" s="52" t="s">
        <v>80</v>
      </c>
      <c r="AW1782" s="1" t="str">
        <f t="shared" si="27"/>
        <v/>
      </c>
    </row>
    <row r="1783" spans="46:49" x14ac:dyDescent="0.2">
      <c r="AT1783" s="52" t="s">
        <v>1154</v>
      </c>
      <c r="AU1783" s="52" t="s">
        <v>80</v>
      </c>
      <c r="AW1783" s="1" t="str">
        <f t="shared" si="27"/>
        <v/>
      </c>
    </row>
    <row r="1784" spans="46:49" x14ac:dyDescent="0.2">
      <c r="AT1784" s="52" t="s">
        <v>1155</v>
      </c>
      <c r="AU1784" s="52" t="s">
        <v>80</v>
      </c>
      <c r="AW1784" s="1" t="str">
        <f t="shared" si="27"/>
        <v/>
      </c>
    </row>
    <row r="1785" spans="46:49" x14ac:dyDescent="0.2">
      <c r="AT1785" s="52" t="s">
        <v>1156</v>
      </c>
      <c r="AU1785" s="52" t="s">
        <v>80</v>
      </c>
      <c r="AW1785" s="1" t="str">
        <f t="shared" si="27"/>
        <v/>
      </c>
    </row>
    <row r="1786" spans="46:49" x14ac:dyDescent="0.2">
      <c r="AT1786" s="52" t="s">
        <v>1157</v>
      </c>
      <c r="AU1786" s="52" t="s">
        <v>80</v>
      </c>
      <c r="AW1786" s="1" t="str">
        <f t="shared" si="27"/>
        <v/>
      </c>
    </row>
    <row r="1787" spans="46:49" x14ac:dyDescent="0.2">
      <c r="AT1787" s="52" t="s">
        <v>1158</v>
      </c>
      <c r="AU1787" s="52" t="s">
        <v>80</v>
      </c>
      <c r="AW1787" s="1" t="str">
        <f t="shared" si="27"/>
        <v/>
      </c>
    </row>
    <row r="1788" spans="46:49" x14ac:dyDescent="0.2">
      <c r="AT1788" s="52" t="s">
        <v>2049</v>
      </c>
      <c r="AU1788" s="52" t="s">
        <v>80</v>
      </c>
      <c r="AW1788" s="1" t="str">
        <f t="shared" si="27"/>
        <v/>
      </c>
    </row>
    <row r="1789" spans="46:49" x14ac:dyDescent="0.2">
      <c r="AT1789" s="52" t="s">
        <v>2050</v>
      </c>
      <c r="AU1789" s="52" t="s">
        <v>80</v>
      </c>
      <c r="AW1789" s="1" t="str">
        <f t="shared" si="27"/>
        <v/>
      </c>
    </row>
    <row r="1790" spans="46:49" x14ac:dyDescent="0.2">
      <c r="AT1790" s="52" t="s">
        <v>2051</v>
      </c>
      <c r="AU1790" s="52" t="s">
        <v>80</v>
      </c>
      <c r="AW1790" s="1" t="str">
        <f t="shared" si="27"/>
        <v/>
      </c>
    </row>
    <row r="1791" spans="46:49" x14ac:dyDescent="0.2">
      <c r="AT1791" s="52" t="s">
        <v>2052</v>
      </c>
      <c r="AU1791" s="52" t="s">
        <v>80</v>
      </c>
      <c r="AW1791" s="1" t="str">
        <f t="shared" si="27"/>
        <v/>
      </c>
    </row>
    <row r="1792" spans="46:49" x14ac:dyDescent="0.2">
      <c r="AT1792" s="52" t="s">
        <v>2053</v>
      </c>
      <c r="AU1792" s="52" t="s">
        <v>80</v>
      </c>
      <c r="AW1792" s="1" t="str">
        <f t="shared" si="27"/>
        <v/>
      </c>
    </row>
    <row r="1793" spans="46:49" x14ac:dyDescent="0.2">
      <c r="AT1793" s="52" t="s">
        <v>2054</v>
      </c>
      <c r="AU1793" s="52" t="s">
        <v>80</v>
      </c>
      <c r="AW1793" s="1" t="str">
        <f t="shared" si="27"/>
        <v/>
      </c>
    </row>
    <row r="1794" spans="46:49" x14ac:dyDescent="0.2">
      <c r="AT1794" s="52" t="s">
        <v>320</v>
      </c>
      <c r="AU1794" s="52" t="s">
        <v>80</v>
      </c>
      <c r="AW1794" s="1" t="str">
        <f t="shared" si="27"/>
        <v/>
      </c>
    </row>
    <row r="1795" spans="46:49" x14ac:dyDescent="0.2">
      <c r="AT1795" s="52" t="s">
        <v>1159</v>
      </c>
      <c r="AU1795" s="52" t="s">
        <v>80</v>
      </c>
      <c r="AW1795" s="1" t="str">
        <f t="shared" si="27"/>
        <v/>
      </c>
    </row>
    <row r="1796" spans="46:49" x14ac:dyDescent="0.2">
      <c r="AT1796" s="52" t="s">
        <v>1160</v>
      </c>
      <c r="AU1796" s="52" t="s">
        <v>80</v>
      </c>
      <c r="AW1796" s="1" t="str">
        <f t="shared" si="27"/>
        <v/>
      </c>
    </row>
    <row r="1797" spans="46:49" x14ac:dyDescent="0.2">
      <c r="AT1797" s="52" t="s">
        <v>2055</v>
      </c>
      <c r="AU1797" s="52" t="s">
        <v>80</v>
      </c>
      <c r="AW1797" s="1" t="str">
        <f t="shared" si="27"/>
        <v/>
      </c>
    </row>
    <row r="1798" spans="46:49" x14ac:dyDescent="0.2">
      <c r="AT1798" s="52" t="s">
        <v>2056</v>
      </c>
      <c r="AU1798" s="52" t="s">
        <v>80</v>
      </c>
      <c r="AW1798" s="1" t="str">
        <f t="shared" si="27"/>
        <v/>
      </c>
    </row>
    <row r="1799" spans="46:49" x14ac:dyDescent="0.2">
      <c r="AT1799" s="52" t="s">
        <v>2057</v>
      </c>
      <c r="AU1799" s="52" t="s">
        <v>80</v>
      </c>
      <c r="AW1799" s="1" t="str">
        <f t="shared" si="27"/>
        <v/>
      </c>
    </row>
    <row r="1800" spans="46:49" x14ac:dyDescent="0.2">
      <c r="AT1800" s="52" t="s">
        <v>2058</v>
      </c>
      <c r="AU1800" s="52" t="s">
        <v>80</v>
      </c>
      <c r="AW1800" s="1" t="str">
        <f t="shared" si="27"/>
        <v/>
      </c>
    </row>
    <row r="1801" spans="46:49" x14ac:dyDescent="0.2">
      <c r="AT1801" s="52" t="s">
        <v>1161</v>
      </c>
      <c r="AU1801" s="52" t="s">
        <v>80</v>
      </c>
      <c r="AW1801" s="1" t="str">
        <f t="shared" si="27"/>
        <v/>
      </c>
    </row>
    <row r="1802" spans="46:49" x14ac:dyDescent="0.2">
      <c r="AT1802" s="52" t="s">
        <v>1162</v>
      </c>
      <c r="AU1802" s="52" t="s">
        <v>80</v>
      </c>
      <c r="AW1802" s="1" t="str">
        <f t="shared" si="27"/>
        <v/>
      </c>
    </row>
    <row r="1803" spans="46:49" x14ac:dyDescent="0.2">
      <c r="AT1803" s="52" t="s">
        <v>1163</v>
      </c>
      <c r="AU1803" s="52" t="s">
        <v>80</v>
      </c>
      <c r="AW1803" s="1" t="str">
        <f t="shared" si="27"/>
        <v/>
      </c>
    </row>
    <row r="1804" spans="46:49" x14ac:dyDescent="0.2">
      <c r="AT1804" s="52" t="s">
        <v>1164</v>
      </c>
      <c r="AU1804" s="52" t="s">
        <v>80</v>
      </c>
      <c r="AW1804" s="1" t="str">
        <f t="shared" si="27"/>
        <v/>
      </c>
    </row>
    <row r="1805" spans="46:49" x14ac:dyDescent="0.2">
      <c r="AT1805" s="52" t="s">
        <v>1165</v>
      </c>
      <c r="AU1805" s="52" t="s">
        <v>80</v>
      </c>
      <c r="AW1805" s="1" t="str">
        <f t="shared" si="27"/>
        <v/>
      </c>
    </row>
    <row r="1806" spans="46:49" x14ac:dyDescent="0.2">
      <c r="AT1806" s="52" t="s">
        <v>1166</v>
      </c>
      <c r="AU1806" s="52" t="s">
        <v>80</v>
      </c>
      <c r="AW1806" s="1" t="str">
        <f t="shared" si="27"/>
        <v/>
      </c>
    </row>
    <row r="1807" spans="46:49" x14ac:dyDescent="0.2">
      <c r="AT1807" s="52" t="s">
        <v>1167</v>
      </c>
      <c r="AU1807" s="52" t="s">
        <v>80</v>
      </c>
      <c r="AW1807" s="1" t="str">
        <f t="shared" si="27"/>
        <v/>
      </c>
    </row>
    <row r="1808" spans="46:49" x14ac:dyDescent="0.2">
      <c r="AT1808" s="52" t="s">
        <v>2059</v>
      </c>
      <c r="AU1808" s="52" t="s">
        <v>80</v>
      </c>
      <c r="AW1808" s="1" t="str">
        <f t="shared" si="27"/>
        <v/>
      </c>
    </row>
    <row r="1809" spans="46:49" x14ac:dyDescent="0.2">
      <c r="AT1809" s="52" t="s">
        <v>2060</v>
      </c>
      <c r="AU1809" s="52" t="s">
        <v>80</v>
      </c>
      <c r="AW1809" s="1" t="str">
        <f t="shared" ref="AW1809:AW1872" si="28">IF(AV1809="","",TEXT(AV1809,"yyyy/m/d"))</f>
        <v/>
      </c>
    </row>
    <row r="1810" spans="46:49" x14ac:dyDescent="0.2">
      <c r="AT1810" s="52" t="s">
        <v>2061</v>
      </c>
      <c r="AU1810" s="52" t="s">
        <v>80</v>
      </c>
      <c r="AW1810" s="1" t="str">
        <f t="shared" si="28"/>
        <v/>
      </c>
    </row>
    <row r="1811" spans="46:49" x14ac:dyDescent="0.2">
      <c r="AT1811" s="52" t="s">
        <v>2062</v>
      </c>
      <c r="AU1811" s="52" t="s">
        <v>80</v>
      </c>
      <c r="AW1811" s="1" t="str">
        <f t="shared" si="28"/>
        <v/>
      </c>
    </row>
    <row r="1812" spans="46:49" x14ac:dyDescent="0.2">
      <c r="AT1812" s="52" t="s">
        <v>2063</v>
      </c>
      <c r="AU1812" s="52" t="s">
        <v>80</v>
      </c>
      <c r="AW1812" s="1" t="str">
        <f t="shared" si="28"/>
        <v/>
      </c>
    </row>
    <row r="1813" spans="46:49" x14ac:dyDescent="0.2">
      <c r="AT1813" s="52" t="s">
        <v>2064</v>
      </c>
      <c r="AU1813" s="52" t="s">
        <v>80</v>
      </c>
      <c r="AW1813" s="1" t="str">
        <f t="shared" si="28"/>
        <v/>
      </c>
    </row>
    <row r="1814" spans="46:49" x14ac:dyDescent="0.2">
      <c r="AT1814" s="52" t="s">
        <v>1168</v>
      </c>
      <c r="AU1814" s="52" t="s">
        <v>80</v>
      </c>
      <c r="AW1814" s="1" t="str">
        <f t="shared" si="28"/>
        <v/>
      </c>
    </row>
    <row r="1815" spans="46:49" x14ac:dyDescent="0.2">
      <c r="AT1815" s="52" t="s">
        <v>1169</v>
      </c>
      <c r="AU1815" s="52" t="s">
        <v>80</v>
      </c>
      <c r="AW1815" s="1" t="str">
        <f t="shared" si="28"/>
        <v/>
      </c>
    </row>
    <row r="1816" spans="46:49" x14ac:dyDescent="0.2">
      <c r="AT1816" s="52" t="s">
        <v>1170</v>
      </c>
      <c r="AU1816" s="52" t="s">
        <v>80</v>
      </c>
      <c r="AW1816" s="1" t="str">
        <f t="shared" si="28"/>
        <v/>
      </c>
    </row>
    <row r="1817" spans="46:49" x14ac:dyDescent="0.2">
      <c r="AT1817" s="52" t="s">
        <v>1171</v>
      </c>
      <c r="AU1817" s="52" t="s">
        <v>80</v>
      </c>
      <c r="AW1817" s="1" t="str">
        <f t="shared" si="28"/>
        <v/>
      </c>
    </row>
    <row r="1818" spans="46:49" x14ac:dyDescent="0.2">
      <c r="AT1818" s="52" t="s">
        <v>213</v>
      </c>
      <c r="AU1818" s="52" t="s">
        <v>78</v>
      </c>
      <c r="AV1818" s="1" t="s">
        <v>385</v>
      </c>
      <c r="AW1818" s="1" t="str">
        <f t="shared" si="28"/>
        <v>2020/6/22</v>
      </c>
    </row>
    <row r="1819" spans="46:49" x14ac:dyDescent="0.2">
      <c r="AT1819" s="52" t="s">
        <v>214</v>
      </c>
      <c r="AU1819" s="52" t="s">
        <v>78</v>
      </c>
      <c r="AV1819" s="1" t="s">
        <v>413</v>
      </c>
      <c r="AW1819" s="1" t="str">
        <f t="shared" si="28"/>
        <v>2024/10/21</v>
      </c>
    </row>
    <row r="1820" spans="46:49" x14ac:dyDescent="0.2">
      <c r="AT1820" s="52" t="s">
        <v>1172</v>
      </c>
      <c r="AU1820" s="52" t="s">
        <v>80</v>
      </c>
      <c r="AW1820" s="1" t="str">
        <f t="shared" si="28"/>
        <v/>
      </c>
    </row>
    <row r="1821" spans="46:49" x14ac:dyDescent="0.2">
      <c r="AT1821" s="52" t="s">
        <v>2065</v>
      </c>
      <c r="AU1821" s="52" t="s">
        <v>80</v>
      </c>
      <c r="AW1821" s="1" t="str">
        <f t="shared" si="28"/>
        <v/>
      </c>
    </row>
    <row r="1822" spans="46:49" x14ac:dyDescent="0.2">
      <c r="AT1822" s="52" t="s">
        <v>1173</v>
      </c>
      <c r="AU1822" s="52" t="s">
        <v>80</v>
      </c>
      <c r="AW1822" s="1" t="str">
        <f t="shared" si="28"/>
        <v/>
      </c>
    </row>
    <row r="1823" spans="46:49" x14ac:dyDescent="0.2">
      <c r="AT1823" s="52" t="s">
        <v>2066</v>
      </c>
      <c r="AU1823" s="52" t="s">
        <v>80</v>
      </c>
      <c r="AW1823" s="1" t="str">
        <f t="shared" si="28"/>
        <v/>
      </c>
    </row>
    <row r="1824" spans="46:49" x14ac:dyDescent="0.2">
      <c r="AT1824" s="52" t="s">
        <v>2067</v>
      </c>
      <c r="AU1824" s="52" t="s">
        <v>80</v>
      </c>
      <c r="AW1824" s="1" t="str">
        <f t="shared" si="28"/>
        <v/>
      </c>
    </row>
    <row r="1825" spans="46:49" x14ac:dyDescent="0.2">
      <c r="AT1825" s="52" t="s">
        <v>349</v>
      </c>
      <c r="AU1825" s="52" t="s">
        <v>80</v>
      </c>
      <c r="AW1825" s="1" t="str">
        <f t="shared" si="28"/>
        <v/>
      </c>
    </row>
    <row r="1826" spans="46:49" x14ac:dyDescent="0.2">
      <c r="AT1826" s="52" t="s">
        <v>371</v>
      </c>
      <c r="AU1826" s="52" t="s">
        <v>80</v>
      </c>
      <c r="AW1826" s="1" t="str">
        <f t="shared" si="28"/>
        <v/>
      </c>
    </row>
    <row r="1827" spans="46:49" x14ac:dyDescent="0.2">
      <c r="AT1827" s="52" t="s">
        <v>376</v>
      </c>
      <c r="AU1827" s="52" t="s">
        <v>80</v>
      </c>
      <c r="AW1827" s="1" t="str">
        <f t="shared" si="28"/>
        <v/>
      </c>
    </row>
    <row r="1828" spans="46:49" x14ac:dyDescent="0.2">
      <c r="AT1828" s="52" t="s">
        <v>217</v>
      </c>
      <c r="AU1828" s="52" t="s">
        <v>80</v>
      </c>
      <c r="AW1828" s="1" t="str">
        <f t="shared" si="28"/>
        <v/>
      </c>
    </row>
    <row r="1829" spans="46:49" x14ac:dyDescent="0.2">
      <c r="AT1829" s="52" t="s">
        <v>313</v>
      </c>
      <c r="AU1829" s="52" t="s">
        <v>80</v>
      </c>
      <c r="AW1829" s="1" t="str">
        <f t="shared" si="28"/>
        <v/>
      </c>
    </row>
    <row r="1830" spans="46:49" x14ac:dyDescent="0.2">
      <c r="AT1830" s="52" t="s">
        <v>1174</v>
      </c>
      <c r="AU1830" s="52" t="s">
        <v>80</v>
      </c>
      <c r="AW1830" s="1" t="str">
        <f t="shared" si="28"/>
        <v/>
      </c>
    </row>
    <row r="1831" spans="46:49" x14ac:dyDescent="0.2">
      <c r="AT1831" s="52" t="s">
        <v>1175</v>
      </c>
      <c r="AU1831" s="52" t="s">
        <v>80</v>
      </c>
      <c r="AW1831" s="1" t="str">
        <f t="shared" si="28"/>
        <v/>
      </c>
    </row>
    <row r="1832" spans="46:49" x14ac:dyDescent="0.2">
      <c r="AT1832" s="52" t="s">
        <v>2068</v>
      </c>
      <c r="AU1832" s="52" t="s">
        <v>80</v>
      </c>
      <c r="AW1832" s="1" t="str">
        <f t="shared" si="28"/>
        <v/>
      </c>
    </row>
    <row r="1833" spans="46:49" x14ac:dyDescent="0.2">
      <c r="AT1833" s="52" t="s">
        <v>2069</v>
      </c>
      <c r="AU1833" s="52" t="s">
        <v>80</v>
      </c>
      <c r="AW1833" s="1" t="str">
        <f t="shared" si="28"/>
        <v/>
      </c>
    </row>
    <row r="1834" spans="46:49" x14ac:dyDescent="0.2">
      <c r="AT1834" s="52" t="s">
        <v>2070</v>
      </c>
      <c r="AU1834" s="52" t="s">
        <v>80</v>
      </c>
      <c r="AW1834" s="1" t="str">
        <f t="shared" si="28"/>
        <v/>
      </c>
    </row>
    <row r="1835" spans="46:49" x14ac:dyDescent="0.2">
      <c r="AT1835" s="52" t="s">
        <v>2071</v>
      </c>
      <c r="AU1835" s="52" t="s">
        <v>80</v>
      </c>
      <c r="AW1835" s="1" t="str">
        <f t="shared" si="28"/>
        <v/>
      </c>
    </row>
    <row r="1836" spans="46:49" x14ac:dyDescent="0.2">
      <c r="AT1836" s="52" t="s">
        <v>1176</v>
      </c>
      <c r="AU1836" s="52" t="s">
        <v>80</v>
      </c>
      <c r="AW1836" s="1" t="str">
        <f t="shared" si="28"/>
        <v/>
      </c>
    </row>
    <row r="1837" spans="46:49" x14ac:dyDescent="0.2">
      <c r="AT1837" s="52" t="s">
        <v>1177</v>
      </c>
      <c r="AU1837" s="52" t="s">
        <v>80</v>
      </c>
      <c r="AW1837" s="1" t="str">
        <f t="shared" si="28"/>
        <v/>
      </c>
    </row>
    <row r="1838" spans="46:49" x14ac:dyDescent="0.2">
      <c r="AT1838" s="52" t="s">
        <v>1178</v>
      </c>
      <c r="AU1838" s="52" t="s">
        <v>80</v>
      </c>
      <c r="AW1838" s="1" t="str">
        <f t="shared" si="28"/>
        <v/>
      </c>
    </row>
    <row r="1839" spans="46:49" x14ac:dyDescent="0.2">
      <c r="AT1839" s="52" t="s">
        <v>332</v>
      </c>
      <c r="AU1839" s="52" t="s">
        <v>80</v>
      </c>
      <c r="AW1839" s="1" t="str">
        <f t="shared" si="28"/>
        <v/>
      </c>
    </row>
    <row r="1840" spans="46:49" x14ac:dyDescent="0.2">
      <c r="AT1840" s="52" t="s">
        <v>1179</v>
      </c>
      <c r="AU1840" s="52" t="s">
        <v>80</v>
      </c>
      <c r="AW1840" s="1" t="str">
        <f t="shared" si="28"/>
        <v/>
      </c>
    </row>
    <row r="1841" spans="46:49" x14ac:dyDescent="0.2">
      <c r="AT1841" s="52" t="s">
        <v>215</v>
      </c>
      <c r="AU1841" s="52" t="s">
        <v>78</v>
      </c>
      <c r="AV1841" s="1" t="s">
        <v>413</v>
      </c>
      <c r="AW1841" s="1" t="str">
        <f t="shared" si="28"/>
        <v>2024/10/21</v>
      </c>
    </row>
    <row r="1842" spans="46:49" x14ac:dyDescent="0.2">
      <c r="AT1842" s="52" t="s">
        <v>1180</v>
      </c>
      <c r="AU1842" s="52" t="s">
        <v>78</v>
      </c>
      <c r="AV1842" s="1" t="s">
        <v>413</v>
      </c>
      <c r="AW1842" s="1" t="str">
        <f t="shared" si="28"/>
        <v>2024/10/21</v>
      </c>
    </row>
    <row r="1843" spans="46:49" x14ac:dyDescent="0.2">
      <c r="AT1843" s="52" t="s">
        <v>1181</v>
      </c>
      <c r="AU1843" s="52" t="s">
        <v>78</v>
      </c>
      <c r="AV1843" s="1" t="s">
        <v>413</v>
      </c>
      <c r="AW1843" s="1" t="str">
        <f t="shared" si="28"/>
        <v>2024/10/21</v>
      </c>
    </row>
    <row r="1844" spans="46:49" x14ac:dyDescent="0.2">
      <c r="AT1844" s="52" t="s">
        <v>216</v>
      </c>
      <c r="AU1844" s="52" t="s">
        <v>80</v>
      </c>
      <c r="AW1844" s="1" t="str">
        <f t="shared" si="28"/>
        <v/>
      </c>
    </row>
    <row r="1845" spans="46:49" x14ac:dyDescent="0.2">
      <c r="AT1845" s="52" t="s">
        <v>1182</v>
      </c>
      <c r="AU1845" s="52" t="s">
        <v>80</v>
      </c>
      <c r="AW1845" s="1" t="str">
        <f t="shared" si="28"/>
        <v/>
      </c>
    </row>
    <row r="1846" spans="46:49" x14ac:dyDescent="0.2">
      <c r="AT1846" s="52" t="s">
        <v>1183</v>
      </c>
      <c r="AU1846" s="52" t="s">
        <v>78</v>
      </c>
      <c r="AV1846" s="1" t="s">
        <v>425</v>
      </c>
      <c r="AW1846" s="1" t="str">
        <f t="shared" si="28"/>
        <v>2025/6/9</v>
      </c>
    </row>
    <row r="1847" spans="46:49" x14ac:dyDescent="0.2">
      <c r="AT1847" s="52" t="s">
        <v>2072</v>
      </c>
      <c r="AU1847" s="52" t="s">
        <v>78</v>
      </c>
      <c r="AV1847" s="1" t="s">
        <v>425</v>
      </c>
      <c r="AW1847" s="1" t="str">
        <f t="shared" si="28"/>
        <v>2025/6/9</v>
      </c>
    </row>
    <row r="1848" spans="46:49" x14ac:dyDescent="0.2">
      <c r="AT1848" s="52" t="s">
        <v>1184</v>
      </c>
      <c r="AU1848" s="52" t="s">
        <v>78</v>
      </c>
      <c r="AV1848" s="1" t="s">
        <v>425</v>
      </c>
      <c r="AW1848" s="1" t="str">
        <f t="shared" si="28"/>
        <v>2025/6/9</v>
      </c>
    </row>
    <row r="1849" spans="46:49" x14ac:dyDescent="0.2">
      <c r="AT1849" s="52" t="s">
        <v>2073</v>
      </c>
      <c r="AU1849" s="52" t="s">
        <v>78</v>
      </c>
      <c r="AV1849" s="1" t="s">
        <v>425</v>
      </c>
      <c r="AW1849" s="1" t="str">
        <f t="shared" si="28"/>
        <v>2025/6/9</v>
      </c>
    </row>
    <row r="1850" spans="46:49" x14ac:dyDescent="0.2">
      <c r="AT1850" s="52" t="s">
        <v>2074</v>
      </c>
      <c r="AU1850" s="52" t="s">
        <v>78</v>
      </c>
      <c r="AV1850" s="1" t="s">
        <v>425</v>
      </c>
      <c r="AW1850" s="1" t="str">
        <f t="shared" si="28"/>
        <v>2025/6/9</v>
      </c>
    </row>
    <row r="1851" spans="46:49" x14ac:dyDescent="0.2">
      <c r="AT1851" s="52" t="s">
        <v>342</v>
      </c>
      <c r="AU1851" s="52" t="s">
        <v>78</v>
      </c>
      <c r="AV1851" s="1" t="s">
        <v>425</v>
      </c>
      <c r="AW1851" s="1" t="str">
        <f t="shared" si="28"/>
        <v>2025/6/9</v>
      </c>
    </row>
    <row r="1852" spans="46:49" x14ac:dyDescent="0.2">
      <c r="AT1852" s="52" t="s">
        <v>1185</v>
      </c>
      <c r="AU1852" s="52" t="s">
        <v>80</v>
      </c>
      <c r="AW1852" s="1" t="str">
        <f t="shared" si="28"/>
        <v/>
      </c>
    </row>
    <row r="1853" spans="46:49" x14ac:dyDescent="0.2">
      <c r="AT1853" s="52" t="s">
        <v>2075</v>
      </c>
      <c r="AU1853" s="52" t="s">
        <v>80</v>
      </c>
      <c r="AW1853" s="1" t="str">
        <f t="shared" si="28"/>
        <v/>
      </c>
    </row>
    <row r="1854" spans="46:49" x14ac:dyDescent="0.2">
      <c r="AT1854" s="52" t="s">
        <v>1186</v>
      </c>
      <c r="AU1854" s="52" t="s">
        <v>80</v>
      </c>
      <c r="AW1854" s="1" t="str">
        <f t="shared" si="28"/>
        <v/>
      </c>
    </row>
    <row r="1855" spans="46:49" x14ac:dyDescent="0.2">
      <c r="AT1855" s="52" t="s">
        <v>2076</v>
      </c>
      <c r="AU1855" s="52" t="s">
        <v>80</v>
      </c>
      <c r="AW1855" s="1" t="str">
        <f t="shared" si="28"/>
        <v/>
      </c>
    </row>
    <row r="1856" spans="46:49" x14ac:dyDescent="0.2">
      <c r="AT1856" s="52" t="s">
        <v>2077</v>
      </c>
      <c r="AU1856" s="52" t="s">
        <v>80</v>
      </c>
      <c r="AW1856" s="1" t="str">
        <f t="shared" si="28"/>
        <v/>
      </c>
    </row>
    <row r="1857" spans="46:49" x14ac:dyDescent="0.2">
      <c r="AT1857" s="52" t="s">
        <v>251</v>
      </c>
      <c r="AU1857" s="52" t="s">
        <v>80</v>
      </c>
      <c r="AW1857" s="1" t="str">
        <f t="shared" si="28"/>
        <v/>
      </c>
    </row>
    <row r="1858" spans="46:49" x14ac:dyDescent="0.2">
      <c r="AT1858" s="52" t="s">
        <v>1187</v>
      </c>
      <c r="AU1858" s="52" t="s">
        <v>80</v>
      </c>
      <c r="AW1858" s="1" t="str">
        <f t="shared" si="28"/>
        <v/>
      </c>
    </row>
    <row r="1859" spans="46:49" x14ac:dyDescent="0.2">
      <c r="AT1859" s="52" t="s">
        <v>2078</v>
      </c>
      <c r="AU1859" s="52" t="s">
        <v>80</v>
      </c>
      <c r="AW1859" s="1" t="str">
        <f t="shared" si="28"/>
        <v/>
      </c>
    </row>
    <row r="1860" spans="46:49" x14ac:dyDescent="0.2">
      <c r="AT1860" s="52" t="s">
        <v>2079</v>
      </c>
      <c r="AU1860" s="52" t="s">
        <v>80</v>
      </c>
      <c r="AW1860" s="1" t="str">
        <f t="shared" si="28"/>
        <v/>
      </c>
    </row>
    <row r="1861" spans="46:49" x14ac:dyDescent="0.2">
      <c r="AT1861" s="52" t="s">
        <v>1188</v>
      </c>
      <c r="AU1861" s="52" t="s">
        <v>80</v>
      </c>
      <c r="AW1861" s="1" t="str">
        <f t="shared" si="28"/>
        <v/>
      </c>
    </row>
    <row r="1862" spans="46:49" x14ac:dyDescent="0.2">
      <c r="AT1862" s="52" t="s">
        <v>2080</v>
      </c>
      <c r="AU1862" s="52" t="s">
        <v>80</v>
      </c>
      <c r="AW1862" s="1" t="str">
        <f t="shared" si="28"/>
        <v/>
      </c>
    </row>
    <row r="1863" spans="46:49" x14ac:dyDescent="0.2">
      <c r="AT1863" s="52" t="s">
        <v>2081</v>
      </c>
      <c r="AU1863" s="52" t="s">
        <v>80</v>
      </c>
      <c r="AW1863" s="1" t="str">
        <f t="shared" si="28"/>
        <v/>
      </c>
    </row>
    <row r="1864" spans="46:49" x14ac:dyDescent="0.2">
      <c r="AT1864" s="52" t="s">
        <v>2082</v>
      </c>
      <c r="AU1864" s="52" t="s">
        <v>80</v>
      </c>
      <c r="AW1864" s="1" t="str">
        <f t="shared" si="28"/>
        <v/>
      </c>
    </row>
    <row r="1865" spans="46:49" x14ac:dyDescent="0.2">
      <c r="AT1865" s="52" t="s">
        <v>2083</v>
      </c>
      <c r="AU1865" s="52" t="s">
        <v>80</v>
      </c>
      <c r="AW1865" s="1" t="str">
        <f t="shared" si="28"/>
        <v/>
      </c>
    </row>
    <row r="1866" spans="46:49" x14ac:dyDescent="0.2">
      <c r="AT1866" s="52" t="s">
        <v>2084</v>
      </c>
      <c r="AU1866" s="52" t="s">
        <v>80</v>
      </c>
      <c r="AW1866" s="1" t="str">
        <f t="shared" si="28"/>
        <v/>
      </c>
    </row>
    <row r="1867" spans="46:49" x14ac:dyDescent="0.2">
      <c r="AT1867" s="52" t="s">
        <v>2085</v>
      </c>
      <c r="AU1867" s="52" t="s">
        <v>80</v>
      </c>
      <c r="AW1867" s="1" t="str">
        <f t="shared" si="28"/>
        <v/>
      </c>
    </row>
    <row r="1868" spans="46:49" x14ac:dyDescent="0.2">
      <c r="AT1868" s="52" t="s">
        <v>367</v>
      </c>
      <c r="AU1868" s="52" t="s">
        <v>80</v>
      </c>
      <c r="AW1868" s="1" t="str">
        <f t="shared" si="28"/>
        <v/>
      </c>
    </row>
    <row r="1869" spans="46:49" x14ac:dyDescent="0.2">
      <c r="AT1869" s="52" t="s">
        <v>1189</v>
      </c>
      <c r="AU1869" s="52" t="s">
        <v>80</v>
      </c>
      <c r="AW1869" s="1" t="str">
        <f t="shared" si="28"/>
        <v/>
      </c>
    </row>
    <row r="1870" spans="46:49" x14ac:dyDescent="0.2">
      <c r="AT1870" s="52" t="s">
        <v>2086</v>
      </c>
      <c r="AU1870" s="52" t="s">
        <v>80</v>
      </c>
      <c r="AW1870" s="1" t="str">
        <f t="shared" si="28"/>
        <v/>
      </c>
    </row>
    <row r="1871" spans="46:49" x14ac:dyDescent="0.2">
      <c r="AT1871" s="52" t="s">
        <v>1190</v>
      </c>
      <c r="AU1871" s="52" t="s">
        <v>80</v>
      </c>
      <c r="AW1871" s="1" t="str">
        <f t="shared" si="28"/>
        <v/>
      </c>
    </row>
    <row r="1872" spans="46:49" x14ac:dyDescent="0.2">
      <c r="AT1872" s="52" t="s">
        <v>2087</v>
      </c>
      <c r="AU1872" s="52" t="s">
        <v>80</v>
      </c>
      <c r="AW1872" s="1" t="str">
        <f t="shared" si="28"/>
        <v/>
      </c>
    </row>
    <row r="1873" spans="46:49" x14ac:dyDescent="0.2">
      <c r="AT1873" s="52" t="s">
        <v>2088</v>
      </c>
      <c r="AU1873" s="52" t="s">
        <v>80</v>
      </c>
      <c r="AW1873" s="1" t="str">
        <f t="shared" ref="AW1873:AW1936" si="29">IF(AV1873="","",TEXT(AV1873,"yyyy/m/d"))</f>
        <v/>
      </c>
    </row>
    <row r="1874" spans="46:49" x14ac:dyDescent="0.2">
      <c r="AT1874" s="52" t="s">
        <v>318</v>
      </c>
      <c r="AU1874" s="52" t="s">
        <v>80</v>
      </c>
      <c r="AW1874" s="1" t="str">
        <f t="shared" si="29"/>
        <v/>
      </c>
    </row>
    <row r="1875" spans="46:49" x14ac:dyDescent="0.2">
      <c r="AT1875" s="52" t="s">
        <v>1191</v>
      </c>
      <c r="AU1875" s="52" t="s">
        <v>80</v>
      </c>
      <c r="AW1875" s="1" t="str">
        <f t="shared" si="29"/>
        <v/>
      </c>
    </row>
    <row r="1876" spans="46:49" x14ac:dyDescent="0.2">
      <c r="AT1876" s="52" t="s">
        <v>1192</v>
      </c>
      <c r="AU1876" s="52" t="s">
        <v>80</v>
      </c>
      <c r="AW1876" s="1" t="str">
        <f t="shared" si="29"/>
        <v/>
      </c>
    </row>
    <row r="1877" spans="46:49" x14ac:dyDescent="0.2">
      <c r="AT1877" s="52" t="s">
        <v>2089</v>
      </c>
      <c r="AU1877" s="52" t="s">
        <v>80</v>
      </c>
      <c r="AW1877" s="1" t="str">
        <f t="shared" si="29"/>
        <v/>
      </c>
    </row>
    <row r="1878" spans="46:49" x14ac:dyDescent="0.2">
      <c r="AT1878" s="52" t="s">
        <v>2090</v>
      </c>
      <c r="AU1878" s="52" t="s">
        <v>80</v>
      </c>
      <c r="AW1878" s="1" t="str">
        <f t="shared" si="29"/>
        <v/>
      </c>
    </row>
    <row r="1879" spans="46:49" x14ac:dyDescent="0.2">
      <c r="AT1879" s="52" t="s">
        <v>2091</v>
      </c>
      <c r="AU1879" s="52" t="s">
        <v>80</v>
      </c>
      <c r="AW1879" s="1" t="str">
        <f t="shared" si="29"/>
        <v/>
      </c>
    </row>
    <row r="1880" spans="46:49" x14ac:dyDescent="0.2">
      <c r="AT1880" s="52" t="s">
        <v>2092</v>
      </c>
      <c r="AU1880" s="52" t="s">
        <v>80</v>
      </c>
      <c r="AW1880" s="1" t="str">
        <f t="shared" si="29"/>
        <v/>
      </c>
    </row>
    <row r="1881" spans="46:49" x14ac:dyDescent="0.2">
      <c r="AT1881" s="52" t="s">
        <v>1193</v>
      </c>
      <c r="AU1881" s="52" t="s">
        <v>80</v>
      </c>
      <c r="AW1881" s="1" t="str">
        <f t="shared" si="29"/>
        <v/>
      </c>
    </row>
    <row r="1882" spans="46:49" x14ac:dyDescent="0.2">
      <c r="AT1882" s="52" t="s">
        <v>1194</v>
      </c>
      <c r="AU1882" s="52" t="s">
        <v>80</v>
      </c>
      <c r="AW1882" s="1" t="str">
        <f t="shared" si="29"/>
        <v/>
      </c>
    </row>
    <row r="1883" spans="46:49" x14ac:dyDescent="0.2">
      <c r="AT1883" s="52" t="s">
        <v>2093</v>
      </c>
      <c r="AU1883" s="52" t="s">
        <v>80</v>
      </c>
      <c r="AW1883" s="1" t="str">
        <f t="shared" si="29"/>
        <v/>
      </c>
    </row>
    <row r="1884" spans="46:49" x14ac:dyDescent="0.2">
      <c r="AT1884" s="52" t="s">
        <v>2094</v>
      </c>
      <c r="AU1884" s="52" t="s">
        <v>80</v>
      </c>
      <c r="AW1884" s="1" t="str">
        <f t="shared" si="29"/>
        <v/>
      </c>
    </row>
    <row r="1885" spans="46:49" x14ac:dyDescent="0.2">
      <c r="AT1885" s="52" t="s">
        <v>368</v>
      </c>
      <c r="AU1885" s="52" t="s">
        <v>80</v>
      </c>
      <c r="AW1885" s="1" t="str">
        <f t="shared" si="29"/>
        <v/>
      </c>
    </row>
    <row r="1886" spans="46:49" x14ac:dyDescent="0.2">
      <c r="AT1886" s="52" t="s">
        <v>1195</v>
      </c>
      <c r="AU1886" s="52" t="s">
        <v>80</v>
      </c>
      <c r="AW1886" s="1" t="str">
        <f t="shared" si="29"/>
        <v/>
      </c>
    </row>
    <row r="1887" spans="46:49" x14ac:dyDescent="0.2">
      <c r="AT1887" s="52" t="s">
        <v>2095</v>
      </c>
      <c r="AU1887" s="52" t="s">
        <v>80</v>
      </c>
      <c r="AW1887" s="1" t="str">
        <f t="shared" si="29"/>
        <v/>
      </c>
    </row>
    <row r="1888" spans="46:49" x14ac:dyDescent="0.2">
      <c r="AT1888" s="52" t="s">
        <v>1196</v>
      </c>
      <c r="AU1888" s="52" t="s">
        <v>80</v>
      </c>
      <c r="AW1888" s="1" t="str">
        <f t="shared" si="29"/>
        <v/>
      </c>
    </row>
    <row r="1889" spans="46:49" x14ac:dyDescent="0.2">
      <c r="AT1889" s="52" t="s">
        <v>2096</v>
      </c>
      <c r="AU1889" s="52" t="s">
        <v>80</v>
      </c>
      <c r="AW1889" s="1" t="str">
        <f t="shared" si="29"/>
        <v/>
      </c>
    </row>
    <row r="1890" spans="46:49" x14ac:dyDescent="0.2">
      <c r="AT1890" s="52" t="s">
        <v>2097</v>
      </c>
      <c r="AU1890" s="52" t="s">
        <v>80</v>
      </c>
      <c r="AW1890" s="1" t="str">
        <f t="shared" si="29"/>
        <v/>
      </c>
    </row>
    <row r="1891" spans="46:49" x14ac:dyDescent="0.2">
      <c r="AT1891" s="52" t="s">
        <v>326</v>
      </c>
      <c r="AU1891" s="52" t="s">
        <v>80</v>
      </c>
      <c r="AW1891" s="1" t="str">
        <f t="shared" si="29"/>
        <v/>
      </c>
    </row>
    <row r="1892" spans="46:49" x14ac:dyDescent="0.2">
      <c r="AT1892" s="52" t="s">
        <v>1197</v>
      </c>
      <c r="AU1892" s="52" t="s">
        <v>80</v>
      </c>
      <c r="AW1892" s="1" t="str">
        <f t="shared" si="29"/>
        <v/>
      </c>
    </row>
    <row r="1893" spans="46:49" x14ac:dyDescent="0.2">
      <c r="AT1893" s="52" t="s">
        <v>2098</v>
      </c>
      <c r="AU1893" s="52" t="s">
        <v>80</v>
      </c>
      <c r="AW1893" s="1" t="str">
        <f t="shared" si="29"/>
        <v/>
      </c>
    </row>
    <row r="1894" spans="46:49" x14ac:dyDescent="0.2">
      <c r="AT1894" s="52" t="s">
        <v>1198</v>
      </c>
      <c r="AU1894" s="52" t="s">
        <v>80</v>
      </c>
      <c r="AW1894" s="1" t="str">
        <f t="shared" si="29"/>
        <v/>
      </c>
    </row>
    <row r="1895" spans="46:49" x14ac:dyDescent="0.2">
      <c r="AT1895" s="52" t="s">
        <v>2099</v>
      </c>
      <c r="AU1895" s="52" t="s">
        <v>80</v>
      </c>
      <c r="AW1895" s="1" t="str">
        <f t="shared" si="29"/>
        <v/>
      </c>
    </row>
    <row r="1896" spans="46:49" x14ac:dyDescent="0.2">
      <c r="AT1896" s="52" t="s">
        <v>2100</v>
      </c>
      <c r="AU1896" s="52" t="s">
        <v>80</v>
      </c>
      <c r="AW1896" s="1" t="str">
        <f t="shared" si="29"/>
        <v/>
      </c>
    </row>
    <row r="1897" spans="46:49" x14ac:dyDescent="0.2">
      <c r="AT1897" s="52" t="s">
        <v>331</v>
      </c>
      <c r="AU1897" s="52" t="s">
        <v>80</v>
      </c>
      <c r="AW1897" s="1" t="str">
        <f t="shared" si="29"/>
        <v/>
      </c>
    </row>
    <row r="1898" spans="46:49" x14ac:dyDescent="0.2">
      <c r="AT1898" s="52" t="s">
        <v>1199</v>
      </c>
      <c r="AU1898" s="52" t="s">
        <v>80</v>
      </c>
      <c r="AW1898" s="1" t="str">
        <f t="shared" si="29"/>
        <v/>
      </c>
    </row>
    <row r="1899" spans="46:49" x14ac:dyDescent="0.2">
      <c r="AT1899" s="52" t="s">
        <v>2101</v>
      </c>
      <c r="AU1899" s="52" t="s">
        <v>80</v>
      </c>
      <c r="AW1899" s="1" t="str">
        <f t="shared" si="29"/>
        <v/>
      </c>
    </row>
    <row r="1900" spans="46:49" x14ac:dyDescent="0.2">
      <c r="AT1900" s="52" t="s">
        <v>1200</v>
      </c>
      <c r="AU1900" s="52" t="s">
        <v>80</v>
      </c>
      <c r="AW1900" s="1" t="str">
        <f t="shared" si="29"/>
        <v/>
      </c>
    </row>
    <row r="1901" spans="46:49" x14ac:dyDescent="0.2">
      <c r="AT1901" s="52" t="s">
        <v>2102</v>
      </c>
      <c r="AU1901" s="52" t="s">
        <v>80</v>
      </c>
      <c r="AW1901" s="1" t="str">
        <f t="shared" si="29"/>
        <v/>
      </c>
    </row>
    <row r="1902" spans="46:49" x14ac:dyDescent="0.2">
      <c r="AT1902" s="52" t="s">
        <v>2103</v>
      </c>
      <c r="AU1902" s="52" t="s">
        <v>80</v>
      </c>
      <c r="AW1902" s="1" t="str">
        <f t="shared" si="29"/>
        <v/>
      </c>
    </row>
    <row r="1903" spans="46:49" x14ac:dyDescent="0.2">
      <c r="AT1903" s="52" t="s">
        <v>322</v>
      </c>
      <c r="AU1903" s="52" t="s">
        <v>80</v>
      </c>
      <c r="AW1903" s="1" t="str">
        <f t="shared" si="29"/>
        <v/>
      </c>
    </row>
    <row r="1904" spans="46:49" x14ac:dyDescent="0.2">
      <c r="AT1904" s="52" t="s">
        <v>1201</v>
      </c>
      <c r="AU1904" s="52" t="s">
        <v>80</v>
      </c>
      <c r="AW1904" s="1" t="str">
        <f t="shared" si="29"/>
        <v/>
      </c>
    </row>
    <row r="1905" spans="46:49" x14ac:dyDescent="0.2">
      <c r="AT1905" s="52" t="s">
        <v>2104</v>
      </c>
      <c r="AU1905" s="52" t="s">
        <v>80</v>
      </c>
      <c r="AW1905" s="1" t="str">
        <f t="shared" si="29"/>
        <v/>
      </c>
    </row>
    <row r="1906" spans="46:49" x14ac:dyDescent="0.2">
      <c r="AT1906" s="52" t="s">
        <v>1202</v>
      </c>
      <c r="AU1906" s="52" t="s">
        <v>80</v>
      </c>
      <c r="AW1906" s="1" t="str">
        <f t="shared" si="29"/>
        <v/>
      </c>
    </row>
    <row r="1907" spans="46:49" x14ac:dyDescent="0.2">
      <c r="AT1907" s="52" t="s">
        <v>2105</v>
      </c>
      <c r="AU1907" s="52" t="s">
        <v>80</v>
      </c>
      <c r="AW1907" s="1" t="str">
        <f t="shared" si="29"/>
        <v/>
      </c>
    </row>
    <row r="1908" spans="46:49" x14ac:dyDescent="0.2">
      <c r="AT1908" s="52" t="s">
        <v>1203</v>
      </c>
      <c r="AU1908" s="52" t="s">
        <v>80</v>
      </c>
      <c r="AW1908" s="1" t="str">
        <f t="shared" si="29"/>
        <v/>
      </c>
    </row>
    <row r="1909" spans="46:49" x14ac:dyDescent="0.2">
      <c r="AT1909" s="52" t="s">
        <v>1204</v>
      </c>
      <c r="AU1909" s="52" t="s">
        <v>80</v>
      </c>
      <c r="AW1909" s="1" t="str">
        <f t="shared" si="29"/>
        <v/>
      </c>
    </row>
    <row r="1910" spans="46:49" x14ac:dyDescent="0.2">
      <c r="AT1910" s="52" t="s">
        <v>2106</v>
      </c>
      <c r="AU1910" s="52" t="s">
        <v>80</v>
      </c>
      <c r="AW1910" s="1" t="str">
        <f t="shared" si="29"/>
        <v/>
      </c>
    </row>
    <row r="1911" spans="46:49" x14ac:dyDescent="0.2">
      <c r="AT1911" s="52" t="s">
        <v>2107</v>
      </c>
      <c r="AU1911" s="52" t="s">
        <v>80</v>
      </c>
      <c r="AW1911" s="1" t="str">
        <f t="shared" si="29"/>
        <v/>
      </c>
    </row>
    <row r="1912" spans="46:49" x14ac:dyDescent="0.2">
      <c r="AT1912" s="52" t="s">
        <v>1205</v>
      </c>
      <c r="AU1912" s="52" t="s">
        <v>80</v>
      </c>
      <c r="AW1912" s="1" t="str">
        <f t="shared" si="29"/>
        <v/>
      </c>
    </row>
    <row r="1913" spans="46:49" x14ac:dyDescent="0.2">
      <c r="AT1913" s="52" t="s">
        <v>2108</v>
      </c>
      <c r="AU1913" s="52" t="s">
        <v>80</v>
      </c>
      <c r="AW1913" s="1" t="str">
        <f t="shared" si="29"/>
        <v/>
      </c>
    </row>
    <row r="1914" spans="46:49" x14ac:dyDescent="0.2">
      <c r="AT1914" s="52" t="s">
        <v>2109</v>
      </c>
      <c r="AU1914" s="52" t="s">
        <v>80</v>
      </c>
      <c r="AW1914" s="1" t="str">
        <f t="shared" si="29"/>
        <v/>
      </c>
    </row>
    <row r="1915" spans="46:49" x14ac:dyDescent="0.2">
      <c r="AT1915" s="52" t="s">
        <v>190</v>
      </c>
      <c r="AU1915" s="52" t="s">
        <v>80</v>
      </c>
      <c r="AW1915" s="1" t="str">
        <f t="shared" si="29"/>
        <v/>
      </c>
    </row>
    <row r="1916" spans="46:49" x14ac:dyDescent="0.2">
      <c r="AT1916" s="52" t="s">
        <v>1206</v>
      </c>
      <c r="AU1916" s="52" t="s">
        <v>80</v>
      </c>
      <c r="AW1916" s="1" t="str">
        <f t="shared" si="29"/>
        <v/>
      </c>
    </row>
    <row r="1917" spans="46:49" x14ac:dyDescent="0.2">
      <c r="AT1917" s="52" t="s">
        <v>2110</v>
      </c>
      <c r="AU1917" s="52" t="s">
        <v>80</v>
      </c>
      <c r="AW1917" s="1" t="str">
        <f t="shared" si="29"/>
        <v/>
      </c>
    </row>
    <row r="1918" spans="46:49" x14ac:dyDescent="0.2">
      <c r="AT1918" s="52" t="s">
        <v>1207</v>
      </c>
      <c r="AU1918" s="52" t="s">
        <v>80</v>
      </c>
      <c r="AW1918" s="1" t="str">
        <f t="shared" si="29"/>
        <v/>
      </c>
    </row>
    <row r="1919" spans="46:49" x14ac:dyDescent="0.2">
      <c r="AT1919" s="52" t="s">
        <v>2111</v>
      </c>
      <c r="AU1919" s="52" t="s">
        <v>80</v>
      </c>
      <c r="AW1919" s="1" t="str">
        <f t="shared" si="29"/>
        <v/>
      </c>
    </row>
    <row r="1920" spans="46:49" x14ac:dyDescent="0.2">
      <c r="AT1920" s="52" t="s">
        <v>2112</v>
      </c>
      <c r="AU1920" s="52" t="s">
        <v>80</v>
      </c>
      <c r="AW1920" s="1" t="str">
        <f t="shared" si="29"/>
        <v/>
      </c>
    </row>
    <row r="1921" spans="46:49" x14ac:dyDescent="0.2">
      <c r="AT1921" s="52" t="s">
        <v>319</v>
      </c>
      <c r="AU1921" s="52" t="s">
        <v>80</v>
      </c>
      <c r="AW1921" s="1" t="str">
        <f t="shared" si="29"/>
        <v/>
      </c>
    </row>
    <row r="1922" spans="46:49" x14ac:dyDescent="0.2">
      <c r="AT1922" s="52" t="s">
        <v>199</v>
      </c>
      <c r="AU1922" s="52" t="s">
        <v>78</v>
      </c>
      <c r="AV1922" s="1" t="s">
        <v>387</v>
      </c>
      <c r="AW1922" s="1" t="str">
        <f t="shared" si="29"/>
        <v>2023/12/21</v>
      </c>
    </row>
    <row r="1923" spans="46:49" x14ac:dyDescent="0.2">
      <c r="AT1923" s="52" t="s">
        <v>2113</v>
      </c>
      <c r="AU1923" s="52" t="s">
        <v>78</v>
      </c>
      <c r="AV1923" s="1" t="s">
        <v>387</v>
      </c>
      <c r="AW1923" s="1" t="str">
        <f t="shared" si="29"/>
        <v>2023/12/21</v>
      </c>
    </row>
    <row r="1924" spans="46:49" x14ac:dyDescent="0.2">
      <c r="AT1924" s="52" t="s">
        <v>2114</v>
      </c>
      <c r="AU1924" s="52" t="s">
        <v>78</v>
      </c>
      <c r="AV1924" s="1" t="s">
        <v>387</v>
      </c>
      <c r="AW1924" s="1" t="str">
        <f t="shared" si="29"/>
        <v>2023/12/21</v>
      </c>
    </row>
    <row r="1925" spans="46:49" x14ac:dyDescent="0.2">
      <c r="AT1925" s="52" t="s">
        <v>1208</v>
      </c>
      <c r="AU1925" s="52" t="s">
        <v>78</v>
      </c>
      <c r="AV1925" s="1" t="s">
        <v>387</v>
      </c>
      <c r="AW1925" s="1" t="str">
        <f t="shared" si="29"/>
        <v>2023/12/21</v>
      </c>
    </row>
    <row r="1926" spans="46:49" x14ac:dyDescent="0.2">
      <c r="AT1926" s="52" t="s">
        <v>200</v>
      </c>
      <c r="AU1926" s="52" t="s">
        <v>80</v>
      </c>
      <c r="AW1926" s="1" t="str">
        <f t="shared" si="29"/>
        <v/>
      </c>
    </row>
    <row r="1927" spans="46:49" x14ac:dyDescent="0.2">
      <c r="AT1927" s="52" t="s">
        <v>2115</v>
      </c>
      <c r="AU1927" s="52" t="s">
        <v>80</v>
      </c>
      <c r="AW1927" s="1" t="str">
        <f t="shared" si="29"/>
        <v/>
      </c>
    </row>
    <row r="1928" spans="46:49" x14ac:dyDescent="0.2">
      <c r="AT1928" s="52" t="s">
        <v>2116</v>
      </c>
      <c r="AU1928" s="52" t="s">
        <v>80</v>
      </c>
      <c r="AW1928" s="1" t="str">
        <f t="shared" si="29"/>
        <v/>
      </c>
    </row>
    <row r="1929" spans="46:49" x14ac:dyDescent="0.2">
      <c r="AT1929" s="52" t="s">
        <v>201</v>
      </c>
      <c r="AU1929" s="52" t="s">
        <v>80</v>
      </c>
      <c r="AW1929" s="1" t="str">
        <f t="shared" si="29"/>
        <v/>
      </c>
    </row>
    <row r="1930" spans="46:49" x14ac:dyDescent="0.2">
      <c r="AT1930" s="52" t="s">
        <v>2117</v>
      </c>
      <c r="AU1930" s="52" t="s">
        <v>80</v>
      </c>
      <c r="AW1930" s="1" t="str">
        <f t="shared" si="29"/>
        <v/>
      </c>
    </row>
    <row r="1931" spans="46:49" x14ac:dyDescent="0.2">
      <c r="AT1931" s="52" t="s">
        <v>1209</v>
      </c>
      <c r="AU1931" s="52" t="s">
        <v>80</v>
      </c>
      <c r="AW1931" s="1" t="str">
        <f t="shared" si="29"/>
        <v/>
      </c>
    </row>
    <row r="1932" spans="46:49" x14ac:dyDescent="0.2">
      <c r="AT1932" s="52" t="s">
        <v>1210</v>
      </c>
      <c r="AU1932" s="52" t="s">
        <v>80</v>
      </c>
      <c r="AW1932" s="1" t="str">
        <f t="shared" si="29"/>
        <v/>
      </c>
    </row>
    <row r="1933" spans="46:49" x14ac:dyDescent="0.2">
      <c r="AT1933" s="52" t="s">
        <v>2118</v>
      </c>
      <c r="AU1933" s="52" t="s">
        <v>80</v>
      </c>
      <c r="AW1933" s="1" t="str">
        <f t="shared" si="29"/>
        <v/>
      </c>
    </row>
    <row r="1934" spans="46:49" x14ac:dyDescent="0.2">
      <c r="AT1934" s="52" t="s">
        <v>1211</v>
      </c>
      <c r="AU1934" s="52" t="s">
        <v>80</v>
      </c>
      <c r="AW1934" s="1" t="str">
        <f t="shared" si="29"/>
        <v/>
      </c>
    </row>
    <row r="1935" spans="46:49" x14ac:dyDescent="0.2">
      <c r="AT1935" s="52" t="s">
        <v>2119</v>
      </c>
      <c r="AU1935" s="52" t="s">
        <v>80</v>
      </c>
      <c r="AW1935" s="1" t="str">
        <f t="shared" si="29"/>
        <v/>
      </c>
    </row>
    <row r="1936" spans="46:49" x14ac:dyDescent="0.2">
      <c r="AT1936" s="52" t="s">
        <v>2120</v>
      </c>
      <c r="AU1936" s="52" t="s">
        <v>80</v>
      </c>
      <c r="AW1936" s="1" t="str">
        <f t="shared" si="29"/>
        <v/>
      </c>
    </row>
    <row r="1937" spans="46:49" x14ac:dyDescent="0.2">
      <c r="AT1937" s="52" t="s">
        <v>337</v>
      </c>
      <c r="AU1937" s="52" t="s">
        <v>80</v>
      </c>
      <c r="AW1937" s="1" t="str">
        <f t="shared" ref="AW1937:AW2000" si="30">IF(AV1937="","",TEXT(AV1937,"yyyy/m/d"))</f>
        <v/>
      </c>
    </row>
    <row r="1938" spans="46:49" x14ac:dyDescent="0.2">
      <c r="AT1938" s="52" t="s">
        <v>191</v>
      </c>
      <c r="AU1938" s="52" t="s">
        <v>78</v>
      </c>
      <c r="AV1938" s="1" t="s">
        <v>387</v>
      </c>
      <c r="AW1938" s="1" t="str">
        <f t="shared" si="30"/>
        <v>2023/12/21</v>
      </c>
    </row>
    <row r="1939" spans="46:49" x14ac:dyDescent="0.2">
      <c r="AT1939" s="52" t="s">
        <v>1212</v>
      </c>
      <c r="AU1939" s="52" t="s">
        <v>78</v>
      </c>
      <c r="AV1939" s="1" t="s">
        <v>387</v>
      </c>
      <c r="AW1939" s="1" t="str">
        <f t="shared" si="30"/>
        <v>2023/12/21</v>
      </c>
    </row>
    <row r="1940" spans="46:49" x14ac:dyDescent="0.2">
      <c r="AT1940" s="52" t="s">
        <v>1213</v>
      </c>
      <c r="AU1940" s="52" t="s">
        <v>78</v>
      </c>
      <c r="AV1940" s="1" t="s">
        <v>390</v>
      </c>
      <c r="AW1940" s="1" t="str">
        <f t="shared" si="30"/>
        <v>2024/6/21</v>
      </c>
    </row>
    <row r="1941" spans="46:49" x14ac:dyDescent="0.2">
      <c r="AT1941" s="52" t="s">
        <v>1214</v>
      </c>
      <c r="AU1941" s="52" t="s">
        <v>78</v>
      </c>
      <c r="AV1941" s="1" t="s">
        <v>390</v>
      </c>
      <c r="AW1941" s="1" t="str">
        <f t="shared" si="30"/>
        <v>2024/6/21</v>
      </c>
    </row>
    <row r="1942" spans="46:49" x14ac:dyDescent="0.2">
      <c r="AT1942" s="52" t="s">
        <v>2121</v>
      </c>
      <c r="AU1942" s="52" t="s">
        <v>78</v>
      </c>
      <c r="AV1942" s="1" t="s">
        <v>387</v>
      </c>
      <c r="AW1942" s="1" t="str">
        <f t="shared" si="30"/>
        <v>2023/12/21</v>
      </c>
    </row>
    <row r="1943" spans="46:49" x14ac:dyDescent="0.2">
      <c r="AT1943" s="52" t="s">
        <v>2122</v>
      </c>
      <c r="AU1943" s="52" t="s">
        <v>78</v>
      </c>
      <c r="AV1943" s="1" t="s">
        <v>390</v>
      </c>
      <c r="AW1943" s="1" t="str">
        <f t="shared" si="30"/>
        <v>2024/6/21</v>
      </c>
    </row>
    <row r="1944" spans="46:49" x14ac:dyDescent="0.2">
      <c r="AT1944" s="52" t="s">
        <v>2123</v>
      </c>
      <c r="AU1944" s="52" t="s">
        <v>78</v>
      </c>
      <c r="AV1944" s="1" t="s">
        <v>390</v>
      </c>
      <c r="AW1944" s="1" t="str">
        <f t="shared" si="30"/>
        <v>2024/6/21</v>
      </c>
    </row>
    <row r="1945" spans="46:49" x14ac:dyDescent="0.2">
      <c r="AT1945" s="52" t="s">
        <v>1215</v>
      </c>
      <c r="AU1945" s="52" t="s">
        <v>78</v>
      </c>
      <c r="AV1945" s="1" t="s">
        <v>387</v>
      </c>
      <c r="AW1945" s="1" t="str">
        <f t="shared" si="30"/>
        <v>2023/12/21</v>
      </c>
    </row>
    <row r="1946" spans="46:49" x14ac:dyDescent="0.2">
      <c r="AT1946" s="52" t="s">
        <v>1216</v>
      </c>
      <c r="AU1946" s="52" t="s">
        <v>78</v>
      </c>
      <c r="AV1946" s="1" t="s">
        <v>387</v>
      </c>
      <c r="AW1946" s="1" t="str">
        <f t="shared" si="30"/>
        <v>2023/12/21</v>
      </c>
    </row>
    <row r="1947" spans="46:49" x14ac:dyDescent="0.2">
      <c r="AT1947" s="52" t="s">
        <v>1217</v>
      </c>
      <c r="AU1947" s="52" t="s">
        <v>78</v>
      </c>
      <c r="AV1947" s="1" t="s">
        <v>387</v>
      </c>
      <c r="AW1947" s="1" t="str">
        <f t="shared" si="30"/>
        <v>2023/12/21</v>
      </c>
    </row>
    <row r="1948" spans="46:49" x14ac:dyDescent="0.2">
      <c r="AT1948" s="52" t="s">
        <v>2124</v>
      </c>
      <c r="AU1948" s="52" t="s">
        <v>78</v>
      </c>
      <c r="AV1948" s="1" t="s">
        <v>387</v>
      </c>
      <c r="AW1948" s="1" t="str">
        <f t="shared" si="30"/>
        <v>2023/12/21</v>
      </c>
    </row>
    <row r="1949" spans="46:49" x14ac:dyDescent="0.2">
      <c r="AT1949" s="52" t="s">
        <v>2125</v>
      </c>
      <c r="AU1949" s="52" t="s">
        <v>78</v>
      </c>
      <c r="AV1949" s="1" t="s">
        <v>387</v>
      </c>
      <c r="AW1949" s="1" t="str">
        <f t="shared" si="30"/>
        <v>2023/12/21</v>
      </c>
    </row>
    <row r="1950" spans="46:49" x14ac:dyDescent="0.2">
      <c r="AT1950" s="52" t="s">
        <v>2126</v>
      </c>
      <c r="AU1950" s="52" t="s">
        <v>78</v>
      </c>
      <c r="AV1950" s="1" t="s">
        <v>387</v>
      </c>
      <c r="AW1950" s="1" t="str">
        <f t="shared" si="30"/>
        <v>2023/12/21</v>
      </c>
    </row>
    <row r="1951" spans="46:49" x14ac:dyDescent="0.2">
      <c r="AT1951" s="52" t="s">
        <v>1218</v>
      </c>
      <c r="AU1951" s="52" t="s">
        <v>78</v>
      </c>
      <c r="AV1951" s="1" t="s">
        <v>390</v>
      </c>
      <c r="AW1951" s="1" t="str">
        <f t="shared" si="30"/>
        <v>2024/6/21</v>
      </c>
    </row>
    <row r="1952" spans="46:49" x14ac:dyDescent="0.2">
      <c r="AT1952" s="52" t="s">
        <v>1219</v>
      </c>
      <c r="AU1952" s="52" t="s">
        <v>78</v>
      </c>
      <c r="AV1952" s="1" t="s">
        <v>387</v>
      </c>
      <c r="AW1952" s="1" t="str">
        <f t="shared" si="30"/>
        <v>2023/12/21</v>
      </c>
    </row>
    <row r="1953" spans="46:49" x14ac:dyDescent="0.2">
      <c r="AT1953" s="52" t="s">
        <v>1220</v>
      </c>
      <c r="AU1953" s="52" t="s">
        <v>78</v>
      </c>
      <c r="AV1953" s="1" t="s">
        <v>390</v>
      </c>
      <c r="AW1953" s="1" t="str">
        <f t="shared" si="30"/>
        <v>2024/6/21</v>
      </c>
    </row>
    <row r="1954" spans="46:49" x14ac:dyDescent="0.2">
      <c r="AT1954" s="52" t="s">
        <v>2127</v>
      </c>
      <c r="AU1954" s="52" t="s">
        <v>78</v>
      </c>
      <c r="AV1954" s="1" t="s">
        <v>390</v>
      </c>
      <c r="AW1954" s="1" t="str">
        <f t="shared" si="30"/>
        <v>2024/6/21</v>
      </c>
    </row>
    <row r="1955" spans="46:49" x14ac:dyDescent="0.2">
      <c r="AT1955" s="52" t="s">
        <v>2128</v>
      </c>
      <c r="AU1955" s="52" t="s">
        <v>78</v>
      </c>
      <c r="AV1955" s="1" t="s">
        <v>387</v>
      </c>
      <c r="AW1955" s="1" t="str">
        <f t="shared" si="30"/>
        <v>2023/12/21</v>
      </c>
    </row>
    <row r="1956" spans="46:49" x14ac:dyDescent="0.2">
      <c r="AT1956" s="52" t="s">
        <v>2129</v>
      </c>
      <c r="AU1956" s="52" t="s">
        <v>78</v>
      </c>
      <c r="AV1956" s="1" t="s">
        <v>390</v>
      </c>
      <c r="AW1956" s="1" t="str">
        <f t="shared" si="30"/>
        <v>2024/6/21</v>
      </c>
    </row>
    <row r="1957" spans="46:49" x14ac:dyDescent="0.2">
      <c r="AT1957" s="52" t="s">
        <v>2130</v>
      </c>
      <c r="AU1957" s="52" t="s">
        <v>78</v>
      </c>
      <c r="AV1957" s="1" t="s">
        <v>390</v>
      </c>
      <c r="AW1957" s="1" t="str">
        <f t="shared" si="30"/>
        <v>2024/6/21</v>
      </c>
    </row>
    <row r="1958" spans="46:49" x14ac:dyDescent="0.2">
      <c r="AT1958" s="52" t="s">
        <v>2131</v>
      </c>
      <c r="AU1958" s="52" t="s">
        <v>78</v>
      </c>
      <c r="AV1958" s="1" t="s">
        <v>387</v>
      </c>
      <c r="AW1958" s="1" t="str">
        <f t="shared" si="30"/>
        <v>2023/12/21</v>
      </c>
    </row>
    <row r="1959" spans="46:49" x14ac:dyDescent="0.2">
      <c r="AT1959" s="52" t="s">
        <v>2132</v>
      </c>
      <c r="AU1959" s="52" t="s">
        <v>78</v>
      </c>
      <c r="AV1959" s="1" t="s">
        <v>390</v>
      </c>
      <c r="AW1959" s="1" t="str">
        <f t="shared" si="30"/>
        <v>2024/6/21</v>
      </c>
    </row>
    <row r="1960" spans="46:49" x14ac:dyDescent="0.2">
      <c r="AT1960" s="52" t="s">
        <v>2133</v>
      </c>
      <c r="AU1960" s="52" t="s">
        <v>78</v>
      </c>
      <c r="AV1960" s="1" t="s">
        <v>387</v>
      </c>
      <c r="AW1960" s="1" t="str">
        <f t="shared" si="30"/>
        <v>2023/12/21</v>
      </c>
    </row>
    <row r="1961" spans="46:49" x14ac:dyDescent="0.2">
      <c r="AT1961" s="52" t="s">
        <v>2134</v>
      </c>
      <c r="AU1961" s="52" t="s">
        <v>78</v>
      </c>
      <c r="AV1961" s="1" t="s">
        <v>387</v>
      </c>
      <c r="AW1961" s="1" t="str">
        <f t="shared" si="30"/>
        <v>2023/12/21</v>
      </c>
    </row>
    <row r="1962" spans="46:49" x14ac:dyDescent="0.2">
      <c r="AT1962" s="52" t="s">
        <v>2135</v>
      </c>
      <c r="AU1962" s="52" t="s">
        <v>78</v>
      </c>
      <c r="AV1962" s="1" t="s">
        <v>387</v>
      </c>
      <c r="AW1962" s="1" t="str">
        <f t="shared" si="30"/>
        <v>2023/12/21</v>
      </c>
    </row>
    <row r="1963" spans="46:49" x14ac:dyDescent="0.2">
      <c r="AT1963" s="52" t="s">
        <v>2136</v>
      </c>
      <c r="AU1963" s="52" t="s">
        <v>78</v>
      </c>
      <c r="AV1963" s="1" t="s">
        <v>387</v>
      </c>
      <c r="AW1963" s="1" t="str">
        <f t="shared" si="30"/>
        <v>2023/12/21</v>
      </c>
    </row>
    <row r="1964" spans="46:49" x14ac:dyDescent="0.2">
      <c r="AT1964" s="52" t="s">
        <v>2137</v>
      </c>
      <c r="AU1964" s="52" t="s">
        <v>78</v>
      </c>
      <c r="AV1964" s="1" t="s">
        <v>387</v>
      </c>
      <c r="AW1964" s="1" t="str">
        <f t="shared" si="30"/>
        <v>2023/12/21</v>
      </c>
    </row>
    <row r="1965" spans="46:49" x14ac:dyDescent="0.2">
      <c r="AT1965" s="52" t="s">
        <v>2138</v>
      </c>
      <c r="AU1965" s="52" t="s">
        <v>78</v>
      </c>
      <c r="AV1965" s="1" t="s">
        <v>387</v>
      </c>
      <c r="AW1965" s="1" t="str">
        <f t="shared" si="30"/>
        <v>2023/12/21</v>
      </c>
    </row>
    <row r="1966" spans="46:49" x14ac:dyDescent="0.2">
      <c r="AT1966" s="52" t="s">
        <v>2139</v>
      </c>
      <c r="AU1966" s="52" t="s">
        <v>78</v>
      </c>
      <c r="AV1966" s="1" t="s">
        <v>387</v>
      </c>
      <c r="AW1966" s="1" t="str">
        <f t="shared" si="30"/>
        <v>2023/12/21</v>
      </c>
    </row>
    <row r="1967" spans="46:49" x14ac:dyDescent="0.2">
      <c r="AT1967" s="52" t="s">
        <v>2140</v>
      </c>
      <c r="AU1967" s="52" t="s">
        <v>78</v>
      </c>
      <c r="AV1967" s="1" t="s">
        <v>387</v>
      </c>
      <c r="AW1967" s="1" t="str">
        <f t="shared" si="30"/>
        <v>2023/12/21</v>
      </c>
    </row>
    <row r="1968" spans="46:49" x14ac:dyDescent="0.2">
      <c r="AT1968" s="52" t="s">
        <v>2141</v>
      </c>
      <c r="AU1968" s="52" t="s">
        <v>78</v>
      </c>
      <c r="AV1968" s="1" t="s">
        <v>387</v>
      </c>
      <c r="AW1968" s="1" t="str">
        <f t="shared" si="30"/>
        <v>2023/12/21</v>
      </c>
    </row>
    <row r="1969" spans="46:49" x14ac:dyDescent="0.2">
      <c r="AT1969" s="52" t="s">
        <v>1221</v>
      </c>
      <c r="AU1969" s="52" t="s">
        <v>78</v>
      </c>
      <c r="AV1969" s="1" t="s">
        <v>400</v>
      </c>
      <c r="AW1969" s="1" t="str">
        <f t="shared" si="30"/>
        <v>2018/4/23</v>
      </c>
    </row>
    <row r="1970" spans="46:49" x14ac:dyDescent="0.2">
      <c r="AT1970" s="52" t="s">
        <v>1222</v>
      </c>
      <c r="AU1970" s="52" t="s">
        <v>78</v>
      </c>
      <c r="AV1970" s="1" t="s">
        <v>400</v>
      </c>
      <c r="AW1970" s="1" t="str">
        <f t="shared" si="30"/>
        <v>2018/4/23</v>
      </c>
    </row>
    <row r="1971" spans="46:49" x14ac:dyDescent="0.2">
      <c r="AT1971" s="52" t="s">
        <v>2142</v>
      </c>
      <c r="AU1971" s="52" t="s">
        <v>78</v>
      </c>
      <c r="AV1971" s="1" t="s">
        <v>400</v>
      </c>
      <c r="AW1971" s="1" t="str">
        <f t="shared" si="30"/>
        <v>2018/4/23</v>
      </c>
    </row>
    <row r="1972" spans="46:49" x14ac:dyDescent="0.2">
      <c r="AT1972" s="52" t="s">
        <v>2143</v>
      </c>
      <c r="AU1972" s="52" t="s">
        <v>78</v>
      </c>
      <c r="AV1972" s="1" t="s">
        <v>400</v>
      </c>
      <c r="AW1972" s="1" t="str">
        <f t="shared" si="30"/>
        <v>2018/4/23</v>
      </c>
    </row>
    <row r="1973" spans="46:49" x14ac:dyDescent="0.2">
      <c r="AT1973" s="52" t="s">
        <v>1223</v>
      </c>
      <c r="AU1973" s="52" t="s">
        <v>78</v>
      </c>
      <c r="AV1973" s="1" t="s">
        <v>400</v>
      </c>
      <c r="AW1973" s="1" t="str">
        <f t="shared" si="30"/>
        <v>2018/4/23</v>
      </c>
    </row>
    <row r="1974" spans="46:49" x14ac:dyDescent="0.2">
      <c r="AT1974" s="52" t="s">
        <v>1224</v>
      </c>
      <c r="AU1974" s="52" t="s">
        <v>78</v>
      </c>
      <c r="AV1974" s="1" t="s">
        <v>400</v>
      </c>
      <c r="AW1974" s="1" t="str">
        <f t="shared" si="30"/>
        <v>2018/4/23</v>
      </c>
    </row>
    <row r="1975" spans="46:49" x14ac:dyDescent="0.2">
      <c r="AT1975" s="52" t="s">
        <v>2144</v>
      </c>
      <c r="AU1975" s="52" t="s">
        <v>78</v>
      </c>
      <c r="AV1975" s="1" t="s">
        <v>400</v>
      </c>
      <c r="AW1975" s="1" t="str">
        <f t="shared" si="30"/>
        <v>2018/4/23</v>
      </c>
    </row>
    <row r="1976" spans="46:49" x14ac:dyDescent="0.2">
      <c r="AT1976" s="52" t="s">
        <v>2145</v>
      </c>
      <c r="AU1976" s="52" t="s">
        <v>78</v>
      </c>
      <c r="AV1976" s="1" t="s">
        <v>400</v>
      </c>
      <c r="AW1976" s="1" t="str">
        <f t="shared" si="30"/>
        <v>2018/4/23</v>
      </c>
    </row>
    <row r="1977" spans="46:49" x14ac:dyDescent="0.2">
      <c r="AT1977" s="52" t="s">
        <v>2146</v>
      </c>
      <c r="AU1977" s="52" t="s">
        <v>78</v>
      </c>
      <c r="AV1977" s="1" t="s">
        <v>400</v>
      </c>
      <c r="AW1977" s="1" t="str">
        <f t="shared" si="30"/>
        <v>2018/4/23</v>
      </c>
    </row>
    <row r="1978" spans="46:49" x14ac:dyDescent="0.2">
      <c r="AT1978" s="52" t="s">
        <v>2147</v>
      </c>
      <c r="AU1978" s="52" t="s">
        <v>78</v>
      </c>
      <c r="AV1978" s="1" t="s">
        <v>400</v>
      </c>
      <c r="AW1978" s="1" t="str">
        <f t="shared" si="30"/>
        <v>2018/4/23</v>
      </c>
    </row>
    <row r="1979" spans="46:49" x14ac:dyDescent="0.2">
      <c r="AT1979" s="52" t="s">
        <v>195</v>
      </c>
      <c r="AU1979" s="52" t="s">
        <v>78</v>
      </c>
      <c r="AV1979" s="1" t="s">
        <v>400</v>
      </c>
      <c r="AW1979" s="1" t="str">
        <f t="shared" si="30"/>
        <v>2018/4/23</v>
      </c>
    </row>
    <row r="1980" spans="46:49" x14ac:dyDescent="0.2">
      <c r="AT1980" s="52" t="s">
        <v>1225</v>
      </c>
      <c r="AU1980" s="52" t="s">
        <v>78</v>
      </c>
      <c r="AV1980" s="1" t="s">
        <v>391</v>
      </c>
      <c r="AW1980" s="1" t="str">
        <f t="shared" si="30"/>
        <v>2017/1/23</v>
      </c>
    </row>
    <row r="1981" spans="46:49" x14ac:dyDescent="0.2">
      <c r="AT1981" s="52" t="s">
        <v>1226</v>
      </c>
      <c r="AU1981" s="52" t="s">
        <v>78</v>
      </c>
      <c r="AV1981" s="1" t="s">
        <v>391</v>
      </c>
      <c r="AW1981" s="1" t="str">
        <f t="shared" si="30"/>
        <v>2017/1/23</v>
      </c>
    </row>
    <row r="1982" spans="46:49" x14ac:dyDescent="0.2">
      <c r="AT1982" s="52" t="s">
        <v>2148</v>
      </c>
      <c r="AU1982" s="52" t="s">
        <v>78</v>
      </c>
      <c r="AV1982" s="1" t="s">
        <v>391</v>
      </c>
      <c r="AW1982" s="1" t="str">
        <f t="shared" si="30"/>
        <v>2017/1/23</v>
      </c>
    </row>
    <row r="1983" spans="46:49" x14ac:dyDescent="0.2">
      <c r="AT1983" s="52" t="s">
        <v>2149</v>
      </c>
      <c r="AU1983" s="52" t="s">
        <v>78</v>
      </c>
      <c r="AV1983" s="1" t="s">
        <v>391</v>
      </c>
      <c r="AW1983" s="1" t="str">
        <f t="shared" si="30"/>
        <v>2017/1/23</v>
      </c>
    </row>
    <row r="1984" spans="46:49" x14ac:dyDescent="0.2">
      <c r="AT1984" s="52" t="s">
        <v>1227</v>
      </c>
      <c r="AU1984" s="52" t="s">
        <v>78</v>
      </c>
      <c r="AV1984" s="1" t="s">
        <v>391</v>
      </c>
      <c r="AW1984" s="1" t="str">
        <f t="shared" si="30"/>
        <v>2017/1/23</v>
      </c>
    </row>
    <row r="1985" spans="46:49" x14ac:dyDescent="0.2">
      <c r="AT1985" s="52" t="s">
        <v>1228</v>
      </c>
      <c r="AU1985" s="52" t="s">
        <v>78</v>
      </c>
      <c r="AV1985" s="1" t="s">
        <v>391</v>
      </c>
      <c r="AW1985" s="1" t="str">
        <f t="shared" si="30"/>
        <v>2017/1/23</v>
      </c>
    </row>
    <row r="1986" spans="46:49" x14ac:dyDescent="0.2">
      <c r="AT1986" s="52" t="s">
        <v>2150</v>
      </c>
      <c r="AU1986" s="52" t="s">
        <v>78</v>
      </c>
      <c r="AV1986" s="1" t="s">
        <v>391</v>
      </c>
      <c r="AW1986" s="1" t="str">
        <f t="shared" si="30"/>
        <v>2017/1/23</v>
      </c>
    </row>
    <row r="1987" spans="46:49" x14ac:dyDescent="0.2">
      <c r="AT1987" s="52" t="s">
        <v>2151</v>
      </c>
      <c r="AU1987" s="52" t="s">
        <v>78</v>
      </c>
      <c r="AV1987" s="1" t="s">
        <v>391</v>
      </c>
      <c r="AW1987" s="1" t="str">
        <f t="shared" si="30"/>
        <v>2017/1/23</v>
      </c>
    </row>
    <row r="1988" spans="46:49" x14ac:dyDescent="0.2">
      <c r="AT1988" s="52" t="s">
        <v>1229</v>
      </c>
      <c r="AU1988" s="52" t="s">
        <v>78</v>
      </c>
      <c r="AV1988" s="1" t="s">
        <v>391</v>
      </c>
      <c r="AW1988" s="1" t="str">
        <f t="shared" si="30"/>
        <v>2017/1/23</v>
      </c>
    </row>
    <row r="1989" spans="46:49" x14ac:dyDescent="0.2">
      <c r="AT1989" s="52" t="s">
        <v>1230</v>
      </c>
      <c r="AU1989" s="52" t="s">
        <v>78</v>
      </c>
      <c r="AV1989" s="1" t="s">
        <v>391</v>
      </c>
      <c r="AW1989" s="1" t="str">
        <f t="shared" si="30"/>
        <v>2017/1/23</v>
      </c>
    </row>
    <row r="1990" spans="46:49" x14ac:dyDescent="0.2">
      <c r="AT1990" s="52" t="s">
        <v>2152</v>
      </c>
      <c r="AU1990" s="52" t="s">
        <v>78</v>
      </c>
      <c r="AV1990" s="1" t="s">
        <v>391</v>
      </c>
      <c r="AW1990" s="1" t="str">
        <f t="shared" si="30"/>
        <v>2017/1/23</v>
      </c>
    </row>
    <row r="1991" spans="46:49" x14ac:dyDescent="0.2">
      <c r="AT1991" s="52" t="s">
        <v>2153</v>
      </c>
      <c r="AU1991" s="52" t="s">
        <v>78</v>
      </c>
      <c r="AV1991" s="1" t="s">
        <v>391</v>
      </c>
      <c r="AW1991" s="1" t="str">
        <f t="shared" si="30"/>
        <v>2017/1/23</v>
      </c>
    </row>
    <row r="1992" spans="46:49" x14ac:dyDescent="0.2">
      <c r="AT1992" s="52" t="s">
        <v>2154</v>
      </c>
      <c r="AU1992" s="52" t="s">
        <v>78</v>
      </c>
      <c r="AV1992" s="1" t="s">
        <v>391</v>
      </c>
      <c r="AW1992" s="1" t="str">
        <f t="shared" si="30"/>
        <v>2017/1/23</v>
      </c>
    </row>
    <row r="1993" spans="46:49" x14ac:dyDescent="0.2">
      <c r="AT1993" s="52" t="s">
        <v>2155</v>
      </c>
      <c r="AU1993" s="52" t="s">
        <v>78</v>
      </c>
      <c r="AV1993" s="1" t="s">
        <v>391</v>
      </c>
      <c r="AW1993" s="1" t="str">
        <f t="shared" si="30"/>
        <v>2017/1/23</v>
      </c>
    </row>
    <row r="1994" spans="46:49" x14ac:dyDescent="0.2">
      <c r="AT1994" s="52" t="s">
        <v>1231</v>
      </c>
      <c r="AU1994" s="52" t="s">
        <v>78</v>
      </c>
      <c r="AV1994" s="1" t="s">
        <v>391</v>
      </c>
      <c r="AW1994" s="1" t="str">
        <f t="shared" si="30"/>
        <v>2017/1/23</v>
      </c>
    </row>
    <row r="1995" spans="46:49" x14ac:dyDescent="0.2">
      <c r="AT1995" s="52" t="s">
        <v>1232</v>
      </c>
      <c r="AU1995" s="52" t="s">
        <v>78</v>
      </c>
      <c r="AV1995" s="1" t="s">
        <v>391</v>
      </c>
      <c r="AW1995" s="1" t="str">
        <f t="shared" si="30"/>
        <v>2017/1/23</v>
      </c>
    </row>
    <row r="1996" spans="46:49" x14ac:dyDescent="0.2">
      <c r="AT1996" s="52" t="s">
        <v>2156</v>
      </c>
      <c r="AU1996" s="52" t="s">
        <v>78</v>
      </c>
      <c r="AV1996" s="1" t="s">
        <v>391</v>
      </c>
      <c r="AW1996" s="1" t="str">
        <f t="shared" si="30"/>
        <v>2017/1/23</v>
      </c>
    </row>
    <row r="1997" spans="46:49" x14ac:dyDescent="0.2">
      <c r="AT1997" s="52" t="s">
        <v>2157</v>
      </c>
      <c r="AU1997" s="52" t="s">
        <v>78</v>
      </c>
      <c r="AV1997" s="1" t="s">
        <v>391</v>
      </c>
      <c r="AW1997" s="1" t="str">
        <f t="shared" si="30"/>
        <v>2017/1/23</v>
      </c>
    </row>
    <row r="1998" spans="46:49" x14ac:dyDescent="0.2">
      <c r="AT1998" s="52" t="s">
        <v>2158</v>
      </c>
      <c r="AU1998" s="52" t="s">
        <v>78</v>
      </c>
      <c r="AV1998" s="1" t="s">
        <v>391</v>
      </c>
      <c r="AW1998" s="1" t="str">
        <f t="shared" si="30"/>
        <v>2017/1/23</v>
      </c>
    </row>
    <row r="1999" spans="46:49" x14ac:dyDescent="0.2">
      <c r="AT1999" s="52" t="s">
        <v>2159</v>
      </c>
      <c r="AU1999" s="52" t="s">
        <v>78</v>
      </c>
      <c r="AV1999" s="1" t="s">
        <v>391</v>
      </c>
      <c r="AW1999" s="1" t="str">
        <f t="shared" si="30"/>
        <v>2017/1/23</v>
      </c>
    </row>
    <row r="2000" spans="46:49" x14ac:dyDescent="0.2">
      <c r="AT2000" s="52" t="s">
        <v>203</v>
      </c>
      <c r="AU2000" s="52" t="s">
        <v>78</v>
      </c>
      <c r="AV2000" s="1" t="s">
        <v>391</v>
      </c>
      <c r="AW2000" s="1" t="str">
        <f t="shared" si="30"/>
        <v>2017/1/23</v>
      </c>
    </row>
    <row r="2001" spans="46:49" x14ac:dyDescent="0.2">
      <c r="AT2001" s="52" t="s">
        <v>204</v>
      </c>
      <c r="AU2001" s="52" t="s">
        <v>78</v>
      </c>
      <c r="AV2001" s="1" t="s">
        <v>391</v>
      </c>
      <c r="AW2001" s="1" t="str">
        <f t="shared" ref="AW2001:AW2064" si="31">IF(AV2001="","",TEXT(AV2001,"yyyy/m/d"))</f>
        <v>2017/1/23</v>
      </c>
    </row>
    <row r="2002" spans="46:49" x14ac:dyDescent="0.2">
      <c r="AT2002" s="52" t="s">
        <v>1233</v>
      </c>
      <c r="AU2002" s="52" t="s">
        <v>78</v>
      </c>
      <c r="AV2002" s="1" t="s">
        <v>404</v>
      </c>
      <c r="AW2002" s="1" t="str">
        <f t="shared" si="31"/>
        <v>2014/1/21</v>
      </c>
    </row>
    <row r="2003" spans="46:49" x14ac:dyDescent="0.2">
      <c r="AT2003" s="52" t="s">
        <v>2160</v>
      </c>
      <c r="AU2003" s="52" t="s">
        <v>78</v>
      </c>
      <c r="AV2003" s="1" t="s">
        <v>404</v>
      </c>
      <c r="AW2003" s="1" t="str">
        <f t="shared" si="31"/>
        <v>2014/1/21</v>
      </c>
    </row>
    <row r="2004" spans="46:49" x14ac:dyDescent="0.2">
      <c r="AT2004" s="52" t="s">
        <v>1234</v>
      </c>
      <c r="AU2004" s="52" t="s">
        <v>78</v>
      </c>
      <c r="AV2004" s="1" t="s">
        <v>404</v>
      </c>
      <c r="AW2004" s="1" t="str">
        <f t="shared" si="31"/>
        <v>2014/1/21</v>
      </c>
    </row>
    <row r="2005" spans="46:49" x14ac:dyDescent="0.2">
      <c r="AT2005" s="52" t="s">
        <v>2161</v>
      </c>
      <c r="AU2005" s="52" t="s">
        <v>78</v>
      </c>
      <c r="AV2005" s="1" t="s">
        <v>404</v>
      </c>
      <c r="AW2005" s="1" t="str">
        <f t="shared" si="31"/>
        <v>2014/1/21</v>
      </c>
    </row>
    <row r="2006" spans="46:49" x14ac:dyDescent="0.2">
      <c r="AT2006" s="52" t="s">
        <v>2162</v>
      </c>
      <c r="AU2006" s="52" t="s">
        <v>78</v>
      </c>
      <c r="AV2006" s="1" t="s">
        <v>404</v>
      </c>
      <c r="AW2006" s="1" t="str">
        <f t="shared" si="31"/>
        <v>2014/1/21</v>
      </c>
    </row>
    <row r="2007" spans="46:49" x14ac:dyDescent="0.2">
      <c r="AT2007" s="52" t="s">
        <v>205</v>
      </c>
      <c r="AU2007" s="52" t="s">
        <v>78</v>
      </c>
      <c r="AV2007" s="1" t="s">
        <v>404</v>
      </c>
      <c r="AW2007" s="1" t="str">
        <f t="shared" si="31"/>
        <v>2014/1/21</v>
      </c>
    </row>
    <row r="2008" spans="46:49" x14ac:dyDescent="0.2">
      <c r="AT2008" s="52" t="s">
        <v>1235</v>
      </c>
      <c r="AU2008" s="52" t="s">
        <v>78</v>
      </c>
      <c r="AV2008" s="1" t="s">
        <v>382</v>
      </c>
      <c r="AW2008" s="1" t="str">
        <f t="shared" si="31"/>
        <v>2009/6/1</v>
      </c>
    </row>
    <row r="2009" spans="46:49" x14ac:dyDescent="0.2">
      <c r="AT2009" s="52" t="s">
        <v>2163</v>
      </c>
      <c r="AU2009" s="52" t="s">
        <v>78</v>
      </c>
      <c r="AV2009" s="1" t="s">
        <v>382</v>
      </c>
      <c r="AW2009" s="1" t="str">
        <f t="shared" si="31"/>
        <v>2009/6/1</v>
      </c>
    </row>
    <row r="2010" spans="46:49" x14ac:dyDescent="0.2">
      <c r="AT2010" s="52" t="s">
        <v>1236</v>
      </c>
      <c r="AU2010" s="52" t="s">
        <v>78</v>
      </c>
      <c r="AV2010" s="1" t="s">
        <v>382</v>
      </c>
      <c r="AW2010" s="1" t="str">
        <f t="shared" si="31"/>
        <v>2009/6/1</v>
      </c>
    </row>
    <row r="2011" spans="46:49" x14ac:dyDescent="0.2">
      <c r="AT2011" s="52" t="s">
        <v>2164</v>
      </c>
      <c r="AU2011" s="52" t="s">
        <v>78</v>
      </c>
      <c r="AV2011" s="1" t="s">
        <v>382</v>
      </c>
      <c r="AW2011" s="1" t="str">
        <f t="shared" si="31"/>
        <v>2009/6/1</v>
      </c>
    </row>
    <row r="2012" spans="46:49" x14ac:dyDescent="0.2">
      <c r="AT2012" s="52" t="s">
        <v>2165</v>
      </c>
      <c r="AU2012" s="52" t="s">
        <v>78</v>
      </c>
      <c r="AV2012" s="1" t="s">
        <v>382</v>
      </c>
      <c r="AW2012" s="1" t="str">
        <f t="shared" si="31"/>
        <v>2009/6/1</v>
      </c>
    </row>
    <row r="2013" spans="46:49" x14ac:dyDescent="0.2">
      <c r="AT2013" s="52" t="s">
        <v>206</v>
      </c>
      <c r="AU2013" s="52" t="s">
        <v>78</v>
      </c>
      <c r="AV2013" s="1" t="s">
        <v>382</v>
      </c>
      <c r="AW2013" s="1" t="str">
        <f t="shared" si="31"/>
        <v>2009/6/1</v>
      </c>
    </row>
    <row r="2014" spans="46:49" x14ac:dyDescent="0.2">
      <c r="AT2014" s="52" t="s">
        <v>123</v>
      </c>
      <c r="AU2014" s="52" t="s">
        <v>78</v>
      </c>
      <c r="AV2014" s="1" t="s">
        <v>394</v>
      </c>
      <c r="AW2014" s="1" t="str">
        <f t="shared" si="31"/>
        <v>2003/9/26</v>
      </c>
    </row>
    <row r="2015" spans="46:49" x14ac:dyDescent="0.2">
      <c r="AT2015" s="52" t="s">
        <v>1237</v>
      </c>
      <c r="AU2015" s="52" t="s">
        <v>78</v>
      </c>
      <c r="AV2015" s="1" t="s">
        <v>394</v>
      </c>
      <c r="AW2015" s="1" t="str">
        <f t="shared" si="31"/>
        <v>2003/9/26</v>
      </c>
    </row>
    <row r="2016" spans="46:49" x14ac:dyDescent="0.2">
      <c r="AT2016" s="52" t="s">
        <v>2166</v>
      </c>
      <c r="AU2016" s="52" t="s">
        <v>78</v>
      </c>
      <c r="AV2016" s="1" t="s">
        <v>394</v>
      </c>
      <c r="AW2016" s="1" t="str">
        <f t="shared" si="31"/>
        <v>2003/9/26</v>
      </c>
    </row>
    <row r="2017" spans="46:49" x14ac:dyDescent="0.2">
      <c r="AT2017" s="52" t="s">
        <v>1238</v>
      </c>
      <c r="AU2017" s="52" t="s">
        <v>78</v>
      </c>
      <c r="AV2017" s="1" t="s">
        <v>394</v>
      </c>
      <c r="AW2017" s="1" t="str">
        <f t="shared" si="31"/>
        <v>2003/9/26</v>
      </c>
    </row>
    <row r="2018" spans="46:49" x14ac:dyDescent="0.2">
      <c r="AT2018" s="52" t="s">
        <v>2167</v>
      </c>
      <c r="AU2018" s="52" t="s">
        <v>78</v>
      </c>
      <c r="AV2018" s="1" t="s">
        <v>394</v>
      </c>
      <c r="AW2018" s="1" t="str">
        <f t="shared" si="31"/>
        <v>2003/9/26</v>
      </c>
    </row>
    <row r="2019" spans="46:49" x14ac:dyDescent="0.2">
      <c r="AT2019" s="52" t="s">
        <v>2168</v>
      </c>
      <c r="AU2019" s="52" t="s">
        <v>78</v>
      </c>
      <c r="AV2019" s="1" t="s">
        <v>394</v>
      </c>
      <c r="AW2019" s="1" t="str">
        <f t="shared" si="31"/>
        <v>2003/9/26</v>
      </c>
    </row>
    <row r="2020" spans="46:49" x14ac:dyDescent="0.2">
      <c r="AT2020" s="52" t="s">
        <v>1239</v>
      </c>
      <c r="AU2020" s="52" t="s">
        <v>78</v>
      </c>
      <c r="AV2020" s="1" t="s">
        <v>395</v>
      </c>
      <c r="AW2020" s="1" t="str">
        <f t="shared" si="31"/>
        <v>2004/5/21</v>
      </c>
    </row>
    <row r="2021" spans="46:49" x14ac:dyDescent="0.2">
      <c r="AT2021" s="52" t="s">
        <v>2169</v>
      </c>
      <c r="AU2021" s="52" t="s">
        <v>78</v>
      </c>
      <c r="AV2021" s="1" t="s">
        <v>395</v>
      </c>
      <c r="AW2021" s="1" t="str">
        <f t="shared" si="31"/>
        <v>2004/5/21</v>
      </c>
    </row>
    <row r="2022" spans="46:49" x14ac:dyDescent="0.2">
      <c r="AT2022" s="52" t="s">
        <v>1240</v>
      </c>
      <c r="AU2022" s="52" t="s">
        <v>78</v>
      </c>
      <c r="AV2022" s="1" t="s">
        <v>395</v>
      </c>
      <c r="AW2022" s="1" t="str">
        <f t="shared" si="31"/>
        <v>2004/5/21</v>
      </c>
    </row>
    <row r="2023" spans="46:49" x14ac:dyDescent="0.2">
      <c r="AT2023" s="52" t="s">
        <v>2170</v>
      </c>
      <c r="AU2023" s="52" t="s">
        <v>78</v>
      </c>
      <c r="AV2023" s="1" t="s">
        <v>395</v>
      </c>
      <c r="AW2023" s="1" t="str">
        <f t="shared" si="31"/>
        <v>2004/5/21</v>
      </c>
    </row>
    <row r="2024" spans="46:49" x14ac:dyDescent="0.2">
      <c r="AT2024" s="52" t="s">
        <v>2171</v>
      </c>
      <c r="AU2024" s="52" t="s">
        <v>78</v>
      </c>
      <c r="AV2024" s="1" t="s">
        <v>395</v>
      </c>
      <c r="AW2024" s="1" t="str">
        <f t="shared" si="31"/>
        <v>2004/5/21</v>
      </c>
    </row>
    <row r="2025" spans="46:49" x14ac:dyDescent="0.2">
      <c r="AT2025" s="52" t="s">
        <v>207</v>
      </c>
      <c r="AU2025" s="52" t="s">
        <v>78</v>
      </c>
      <c r="AV2025" s="1" t="s">
        <v>395</v>
      </c>
      <c r="AW2025" s="1" t="str">
        <f t="shared" si="31"/>
        <v>2004/5/21</v>
      </c>
    </row>
    <row r="2026" spans="46:49" x14ac:dyDescent="0.2">
      <c r="AT2026" s="52" t="s">
        <v>124</v>
      </c>
      <c r="AU2026" s="52" t="s">
        <v>78</v>
      </c>
      <c r="AV2026" s="1" t="s">
        <v>397</v>
      </c>
      <c r="AW2026" s="1" t="str">
        <f t="shared" si="31"/>
        <v>2000/12/4</v>
      </c>
    </row>
    <row r="2027" spans="46:49" x14ac:dyDescent="0.2">
      <c r="AT2027" s="52" t="s">
        <v>125</v>
      </c>
      <c r="AU2027" s="52" t="s">
        <v>78</v>
      </c>
      <c r="AV2027" s="1" t="s">
        <v>393</v>
      </c>
      <c r="AW2027" s="1" t="str">
        <f t="shared" si="31"/>
        <v>2003/9/8</v>
      </c>
    </row>
    <row r="2028" spans="46:49" x14ac:dyDescent="0.2">
      <c r="AT2028" s="52" t="s">
        <v>1241</v>
      </c>
      <c r="AU2028" s="52" t="s">
        <v>78</v>
      </c>
      <c r="AV2028" s="1" t="s">
        <v>393</v>
      </c>
      <c r="AW2028" s="1" t="str">
        <f t="shared" si="31"/>
        <v>2003/9/8</v>
      </c>
    </row>
    <row r="2029" spans="46:49" x14ac:dyDescent="0.2">
      <c r="AT2029" s="52" t="s">
        <v>2172</v>
      </c>
      <c r="AU2029" s="52" t="s">
        <v>78</v>
      </c>
      <c r="AV2029" s="1" t="s">
        <v>393</v>
      </c>
      <c r="AW2029" s="1" t="str">
        <f t="shared" si="31"/>
        <v>2003/9/8</v>
      </c>
    </row>
    <row r="2030" spans="46:49" x14ac:dyDescent="0.2">
      <c r="AT2030" s="52" t="s">
        <v>1244</v>
      </c>
      <c r="AU2030" s="52" t="s">
        <v>78</v>
      </c>
      <c r="AV2030" s="1" t="s">
        <v>393</v>
      </c>
      <c r="AW2030" s="1" t="str">
        <f t="shared" si="31"/>
        <v>2003/9/8</v>
      </c>
    </row>
    <row r="2031" spans="46:49" x14ac:dyDescent="0.2">
      <c r="AT2031" s="52" t="s">
        <v>2173</v>
      </c>
      <c r="AU2031" s="52" t="s">
        <v>78</v>
      </c>
      <c r="AV2031" s="1" t="s">
        <v>393</v>
      </c>
      <c r="AW2031" s="1" t="str">
        <f t="shared" si="31"/>
        <v>2003/9/8</v>
      </c>
    </row>
    <row r="2032" spans="46:49" x14ac:dyDescent="0.2">
      <c r="AT2032" s="52" t="s">
        <v>2174</v>
      </c>
      <c r="AU2032" s="52" t="s">
        <v>78</v>
      </c>
      <c r="AV2032" s="1" t="s">
        <v>393</v>
      </c>
      <c r="AW2032" s="1" t="str">
        <f t="shared" si="31"/>
        <v>2003/9/8</v>
      </c>
    </row>
    <row r="2033" spans="46:49" x14ac:dyDescent="0.2">
      <c r="AT2033" s="52" t="s">
        <v>1242</v>
      </c>
      <c r="AU2033" s="52" t="s">
        <v>78</v>
      </c>
      <c r="AV2033" s="1" t="s">
        <v>393</v>
      </c>
      <c r="AW2033" s="1" t="str">
        <f t="shared" si="31"/>
        <v>2003/9/8</v>
      </c>
    </row>
    <row r="2034" spans="46:49" x14ac:dyDescent="0.2">
      <c r="AT2034" s="52" t="s">
        <v>2175</v>
      </c>
      <c r="AU2034" s="52" t="s">
        <v>78</v>
      </c>
      <c r="AV2034" s="1" t="s">
        <v>393</v>
      </c>
      <c r="AW2034" s="1" t="str">
        <f t="shared" si="31"/>
        <v>2003/9/8</v>
      </c>
    </row>
    <row r="2035" spans="46:49" x14ac:dyDescent="0.2">
      <c r="AT2035" s="52" t="s">
        <v>126</v>
      </c>
      <c r="AU2035" s="52" t="s">
        <v>78</v>
      </c>
      <c r="AV2035" s="1" t="s">
        <v>397</v>
      </c>
      <c r="AW2035" s="1" t="str">
        <f t="shared" si="31"/>
        <v>2000/12/4</v>
      </c>
    </row>
    <row r="2036" spans="46:49" x14ac:dyDescent="0.2">
      <c r="AT2036" s="52" t="s">
        <v>2176</v>
      </c>
      <c r="AU2036" s="52" t="s">
        <v>78</v>
      </c>
      <c r="AV2036" s="1" t="s">
        <v>397</v>
      </c>
      <c r="AW2036" s="1" t="str">
        <f t="shared" si="31"/>
        <v>2000/12/4</v>
      </c>
    </row>
    <row r="2037" spans="46:49" x14ac:dyDescent="0.2">
      <c r="AT2037" s="52" t="s">
        <v>1243</v>
      </c>
      <c r="AU2037" s="52" t="s">
        <v>78</v>
      </c>
      <c r="AV2037" s="1" t="s">
        <v>397</v>
      </c>
      <c r="AW2037" s="1" t="str">
        <f t="shared" si="31"/>
        <v>2000/12/4</v>
      </c>
    </row>
    <row r="2038" spans="46:49" x14ac:dyDescent="0.2">
      <c r="AT2038" s="52" t="s">
        <v>2177</v>
      </c>
      <c r="AU2038" s="52" t="s">
        <v>78</v>
      </c>
      <c r="AV2038" s="1" t="s">
        <v>397</v>
      </c>
      <c r="AW2038" s="1" t="str">
        <f t="shared" si="31"/>
        <v>2000/12/4</v>
      </c>
    </row>
    <row r="2039" spans="46:49" x14ac:dyDescent="0.2">
      <c r="AT2039" s="52" t="s">
        <v>1245</v>
      </c>
      <c r="AU2039" s="52" t="s">
        <v>78</v>
      </c>
      <c r="AV2039" s="1" t="s">
        <v>393</v>
      </c>
      <c r="AW2039" s="1" t="str">
        <f t="shared" si="31"/>
        <v>2003/9/8</v>
      </c>
    </row>
    <row r="2040" spans="46:49" x14ac:dyDescent="0.2">
      <c r="AT2040" s="52" t="s">
        <v>2178</v>
      </c>
      <c r="AU2040" s="52" t="s">
        <v>78</v>
      </c>
      <c r="AV2040" s="1" t="s">
        <v>393</v>
      </c>
      <c r="AW2040" s="1" t="str">
        <f t="shared" si="31"/>
        <v>2003/9/8</v>
      </c>
    </row>
    <row r="2041" spans="46:49" x14ac:dyDescent="0.2">
      <c r="AT2041" s="52" t="s">
        <v>2179</v>
      </c>
      <c r="AU2041" s="52" t="s">
        <v>78</v>
      </c>
      <c r="AV2041" s="1" t="s">
        <v>393</v>
      </c>
      <c r="AW2041" s="1" t="str">
        <f t="shared" si="31"/>
        <v>2003/9/8</v>
      </c>
    </row>
    <row r="2042" spans="46:49" x14ac:dyDescent="0.2">
      <c r="AT2042" s="52" t="s">
        <v>127</v>
      </c>
      <c r="AU2042" s="52" t="s">
        <v>78</v>
      </c>
      <c r="AV2042" s="1" t="s">
        <v>382</v>
      </c>
      <c r="AW2042" s="1" t="str">
        <f t="shared" si="31"/>
        <v>2009/6/1</v>
      </c>
    </row>
    <row r="2043" spans="46:49" x14ac:dyDescent="0.2">
      <c r="AT2043" s="52" t="s">
        <v>1246</v>
      </c>
      <c r="AU2043" s="52" t="s">
        <v>78</v>
      </c>
      <c r="AV2043" s="1" t="s">
        <v>382</v>
      </c>
      <c r="AW2043" s="1" t="str">
        <f t="shared" si="31"/>
        <v>2009/6/1</v>
      </c>
    </row>
    <row r="2044" spans="46:49" x14ac:dyDescent="0.2">
      <c r="AT2044" s="52" t="s">
        <v>2180</v>
      </c>
      <c r="AU2044" s="52" t="s">
        <v>78</v>
      </c>
      <c r="AV2044" s="1" t="s">
        <v>382</v>
      </c>
      <c r="AW2044" s="1" t="str">
        <f t="shared" si="31"/>
        <v>2009/6/1</v>
      </c>
    </row>
    <row r="2045" spans="46:49" x14ac:dyDescent="0.2">
      <c r="AT2045" s="52" t="s">
        <v>1247</v>
      </c>
      <c r="AU2045" s="52" t="s">
        <v>78</v>
      </c>
      <c r="AV2045" s="1" t="s">
        <v>382</v>
      </c>
      <c r="AW2045" s="1" t="str">
        <f t="shared" si="31"/>
        <v>2009/6/1</v>
      </c>
    </row>
    <row r="2046" spans="46:49" x14ac:dyDescent="0.2">
      <c r="AT2046" s="52" t="s">
        <v>2181</v>
      </c>
      <c r="AU2046" s="52" t="s">
        <v>78</v>
      </c>
      <c r="AV2046" s="1" t="s">
        <v>382</v>
      </c>
      <c r="AW2046" s="1" t="str">
        <f t="shared" si="31"/>
        <v>2009/6/1</v>
      </c>
    </row>
    <row r="2047" spans="46:49" x14ac:dyDescent="0.2">
      <c r="AT2047" s="52" t="s">
        <v>2182</v>
      </c>
      <c r="AU2047" s="52" t="s">
        <v>78</v>
      </c>
      <c r="AV2047" s="1" t="s">
        <v>382</v>
      </c>
      <c r="AW2047" s="1" t="str">
        <f t="shared" si="31"/>
        <v>2009/6/1</v>
      </c>
    </row>
    <row r="2048" spans="46:49" x14ac:dyDescent="0.2">
      <c r="AT2048" s="52" t="s">
        <v>128</v>
      </c>
      <c r="AU2048" s="52" t="s">
        <v>78</v>
      </c>
      <c r="AV2048" s="1" t="s">
        <v>398</v>
      </c>
      <c r="AW2048" s="1" t="str">
        <f t="shared" si="31"/>
        <v>2006/4/1</v>
      </c>
    </row>
    <row r="2049" spans="46:49" x14ac:dyDescent="0.2">
      <c r="AT2049" s="52" t="s">
        <v>1248</v>
      </c>
      <c r="AU2049" s="52" t="s">
        <v>78</v>
      </c>
      <c r="AV2049" s="1" t="s">
        <v>404</v>
      </c>
      <c r="AW2049" s="1" t="str">
        <f t="shared" si="31"/>
        <v>2014/1/21</v>
      </c>
    </row>
    <row r="2050" spans="46:49" x14ac:dyDescent="0.2">
      <c r="AT2050" s="52" t="s">
        <v>2183</v>
      </c>
      <c r="AU2050" s="52" t="s">
        <v>78</v>
      </c>
      <c r="AV2050" s="1" t="s">
        <v>404</v>
      </c>
      <c r="AW2050" s="1" t="str">
        <f t="shared" si="31"/>
        <v>2014/1/21</v>
      </c>
    </row>
    <row r="2051" spans="46:49" x14ac:dyDescent="0.2">
      <c r="AT2051" s="52" t="s">
        <v>1249</v>
      </c>
      <c r="AU2051" s="52" t="s">
        <v>78</v>
      </c>
      <c r="AV2051" s="1" t="s">
        <v>404</v>
      </c>
      <c r="AW2051" s="1" t="str">
        <f t="shared" si="31"/>
        <v>2014/1/21</v>
      </c>
    </row>
    <row r="2052" spans="46:49" x14ac:dyDescent="0.2">
      <c r="AT2052" s="52" t="s">
        <v>2184</v>
      </c>
      <c r="AU2052" s="52" t="s">
        <v>78</v>
      </c>
      <c r="AV2052" s="1" t="s">
        <v>404</v>
      </c>
      <c r="AW2052" s="1" t="str">
        <f t="shared" si="31"/>
        <v>2014/1/21</v>
      </c>
    </row>
    <row r="2053" spans="46:49" x14ac:dyDescent="0.2">
      <c r="AT2053" s="52" t="s">
        <v>2185</v>
      </c>
      <c r="AU2053" s="52" t="s">
        <v>78</v>
      </c>
      <c r="AV2053" s="1" t="s">
        <v>404</v>
      </c>
      <c r="AW2053" s="1" t="str">
        <f t="shared" si="31"/>
        <v>2014/1/21</v>
      </c>
    </row>
    <row r="2054" spans="46:49" x14ac:dyDescent="0.2">
      <c r="AT2054" s="52" t="s">
        <v>208</v>
      </c>
      <c r="AU2054" s="52" t="s">
        <v>78</v>
      </c>
      <c r="AV2054" s="1" t="s">
        <v>404</v>
      </c>
      <c r="AW2054" s="1" t="str">
        <f t="shared" si="31"/>
        <v>2014/1/21</v>
      </c>
    </row>
    <row r="2055" spans="46:49" x14ac:dyDescent="0.2">
      <c r="AT2055" s="52" t="s">
        <v>1250</v>
      </c>
      <c r="AU2055" s="52" t="s">
        <v>78</v>
      </c>
      <c r="AV2055" s="1" t="s">
        <v>390</v>
      </c>
      <c r="AW2055" s="1" t="str">
        <f t="shared" si="31"/>
        <v>2024/6/21</v>
      </c>
    </row>
    <row r="2056" spans="46:49" x14ac:dyDescent="0.2">
      <c r="AT2056" s="52" t="s">
        <v>2186</v>
      </c>
      <c r="AU2056" s="52" t="s">
        <v>78</v>
      </c>
      <c r="AV2056" s="1" t="s">
        <v>390</v>
      </c>
      <c r="AW2056" s="1" t="str">
        <f t="shared" si="31"/>
        <v>2024/6/21</v>
      </c>
    </row>
    <row r="2057" spans="46:49" x14ac:dyDescent="0.2">
      <c r="AT2057" s="52" t="s">
        <v>1251</v>
      </c>
      <c r="AU2057" s="52" t="s">
        <v>78</v>
      </c>
      <c r="AV2057" s="1" t="s">
        <v>390</v>
      </c>
      <c r="AW2057" s="1" t="str">
        <f t="shared" si="31"/>
        <v>2024/6/21</v>
      </c>
    </row>
    <row r="2058" spans="46:49" x14ac:dyDescent="0.2">
      <c r="AT2058" s="52" t="s">
        <v>2187</v>
      </c>
      <c r="AU2058" s="52" t="s">
        <v>78</v>
      </c>
      <c r="AV2058" s="1" t="s">
        <v>390</v>
      </c>
      <c r="AW2058" s="1" t="str">
        <f t="shared" si="31"/>
        <v>2024/6/21</v>
      </c>
    </row>
    <row r="2059" spans="46:49" x14ac:dyDescent="0.2">
      <c r="AT2059" s="52" t="s">
        <v>2188</v>
      </c>
      <c r="AU2059" s="52" t="s">
        <v>78</v>
      </c>
      <c r="AV2059" s="1" t="s">
        <v>390</v>
      </c>
      <c r="AW2059" s="1" t="str">
        <f t="shared" si="31"/>
        <v>2024/6/21</v>
      </c>
    </row>
    <row r="2060" spans="46:49" x14ac:dyDescent="0.2">
      <c r="AT2060" s="52" t="s">
        <v>202</v>
      </c>
      <c r="AU2060" s="52" t="s">
        <v>78</v>
      </c>
      <c r="AV2060" s="1" t="s">
        <v>390</v>
      </c>
      <c r="AW2060" s="1" t="str">
        <f t="shared" si="31"/>
        <v>2024/6/21</v>
      </c>
    </row>
    <row r="2061" spans="46:49" x14ac:dyDescent="0.2">
      <c r="AT2061" s="52" t="s">
        <v>1252</v>
      </c>
      <c r="AU2061" s="52" t="s">
        <v>80</v>
      </c>
      <c r="AW2061" s="1" t="str">
        <f t="shared" si="31"/>
        <v/>
      </c>
    </row>
    <row r="2062" spans="46:49" x14ac:dyDescent="0.2">
      <c r="AT2062" s="52" t="s">
        <v>2189</v>
      </c>
      <c r="AU2062" s="52" t="s">
        <v>80</v>
      </c>
      <c r="AW2062" s="1" t="str">
        <f t="shared" si="31"/>
        <v/>
      </c>
    </row>
    <row r="2063" spans="46:49" x14ac:dyDescent="0.2">
      <c r="AT2063" s="52" t="s">
        <v>1253</v>
      </c>
      <c r="AU2063" s="52" t="s">
        <v>80</v>
      </c>
      <c r="AW2063" s="1" t="str">
        <f t="shared" si="31"/>
        <v/>
      </c>
    </row>
    <row r="2064" spans="46:49" x14ac:dyDescent="0.2">
      <c r="AT2064" s="52" t="s">
        <v>2190</v>
      </c>
      <c r="AU2064" s="52" t="s">
        <v>80</v>
      </c>
      <c r="AW2064" s="1" t="str">
        <f t="shared" si="31"/>
        <v/>
      </c>
    </row>
    <row r="2065" spans="46:49" x14ac:dyDescent="0.2">
      <c r="AT2065" s="52" t="s">
        <v>2191</v>
      </c>
      <c r="AU2065" s="52" t="s">
        <v>80</v>
      </c>
      <c r="AW2065" s="1" t="str">
        <f t="shared" ref="AW2065:AW2128" si="32">IF(AV2065="","",TEXT(AV2065,"yyyy/m/d"))</f>
        <v/>
      </c>
    </row>
    <row r="2066" spans="46:49" x14ac:dyDescent="0.2">
      <c r="AT2066" s="52" t="s">
        <v>348</v>
      </c>
      <c r="AU2066" s="52" t="s">
        <v>80</v>
      </c>
      <c r="AW2066" s="1" t="str">
        <f t="shared" si="32"/>
        <v/>
      </c>
    </row>
    <row r="2067" spans="46:49" x14ac:dyDescent="0.2">
      <c r="AT2067" s="52" t="s">
        <v>1254</v>
      </c>
      <c r="AU2067" s="52" t="s">
        <v>80</v>
      </c>
      <c r="AW2067" s="1" t="str">
        <f t="shared" si="32"/>
        <v/>
      </c>
    </row>
    <row r="2068" spans="46:49" x14ac:dyDescent="0.2">
      <c r="AT2068" s="52" t="s">
        <v>2192</v>
      </c>
      <c r="AU2068" s="52" t="s">
        <v>80</v>
      </c>
      <c r="AW2068" s="1" t="str">
        <f t="shared" si="32"/>
        <v/>
      </c>
    </row>
    <row r="2069" spans="46:49" x14ac:dyDescent="0.2">
      <c r="AT2069" s="52" t="s">
        <v>1255</v>
      </c>
      <c r="AU2069" s="52" t="s">
        <v>80</v>
      </c>
      <c r="AW2069" s="1" t="str">
        <f t="shared" si="32"/>
        <v/>
      </c>
    </row>
    <row r="2070" spans="46:49" x14ac:dyDescent="0.2">
      <c r="AT2070" s="52" t="s">
        <v>2193</v>
      </c>
      <c r="AU2070" s="52" t="s">
        <v>80</v>
      </c>
      <c r="AW2070" s="1" t="str">
        <f t="shared" si="32"/>
        <v/>
      </c>
    </row>
    <row r="2071" spans="46:49" x14ac:dyDescent="0.2">
      <c r="AT2071" s="52" t="s">
        <v>2194</v>
      </c>
      <c r="AU2071" s="52" t="s">
        <v>80</v>
      </c>
      <c r="AW2071" s="1" t="str">
        <f t="shared" si="32"/>
        <v/>
      </c>
    </row>
    <row r="2072" spans="46:49" x14ac:dyDescent="0.2">
      <c r="AT2072" s="52" t="s">
        <v>329</v>
      </c>
      <c r="AU2072" s="52" t="s">
        <v>80</v>
      </c>
      <c r="AW2072" s="1" t="str">
        <f t="shared" si="32"/>
        <v/>
      </c>
    </row>
    <row r="2073" spans="46:49" x14ac:dyDescent="0.2">
      <c r="AT2073" s="52" t="s">
        <v>1256</v>
      </c>
      <c r="AU2073" s="52" t="s">
        <v>80</v>
      </c>
      <c r="AW2073" s="1" t="str">
        <f t="shared" si="32"/>
        <v/>
      </c>
    </row>
    <row r="2074" spans="46:49" x14ac:dyDescent="0.2">
      <c r="AT2074" s="52" t="s">
        <v>1257</v>
      </c>
      <c r="AU2074" s="52" t="s">
        <v>80</v>
      </c>
      <c r="AW2074" s="1" t="str">
        <f t="shared" si="32"/>
        <v/>
      </c>
    </row>
    <row r="2075" spans="46:49" x14ac:dyDescent="0.2">
      <c r="AT2075" s="52" t="s">
        <v>2195</v>
      </c>
      <c r="AU2075" s="52" t="s">
        <v>80</v>
      </c>
      <c r="AW2075" s="1" t="str">
        <f t="shared" si="32"/>
        <v/>
      </c>
    </row>
    <row r="2076" spans="46:49" x14ac:dyDescent="0.2">
      <c r="AT2076" s="52" t="s">
        <v>2196</v>
      </c>
      <c r="AU2076" s="52" t="s">
        <v>80</v>
      </c>
      <c r="AW2076" s="1" t="str">
        <f t="shared" si="32"/>
        <v/>
      </c>
    </row>
    <row r="2077" spans="46:49" x14ac:dyDescent="0.2">
      <c r="AT2077" s="52" t="s">
        <v>2197</v>
      </c>
      <c r="AU2077" s="52" t="s">
        <v>80</v>
      </c>
      <c r="AW2077" s="1" t="str">
        <f t="shared" si="32"/>
        <v/>
      </c>
    </row>
    <row r="2078" spans="46:49" x14ac:dyDescent="0.2">
      <c r="AT2078" s="52" t="s">
        <v>2198</v>
      </c>
      <c r="AU2078" s="52" t="s">
        <v>80</v>
      </c>
      <c r="AW2078" s="1" t="str">
        <f t="shared" si="32"/>
        <v/>
      </c>
    </row>
    <row r="2079" spans="46:49" x14ac:dyDescent="0.2">
      <c r="AT2079" s="52" t="s">
        <v>2199</v>
      </c>
      <c r="AU2079" s="52" t="s">
        <v>80</v>
      </c>
      <c r="AW2079" s="1" t="str">
        <f t="shared" si="32"/>
        <v/>
      </c>
    </row>
    <row r="2080" spans="46:49" x14ac:dyDescent="0.2">
      <c r="AT2080" s="52" t="s">
        <v>2200</v>
      </c>
      <c r="AU2080" s="52" t="s">
        <v>80</v>
      </c>
      <c r="AW2080" s="1" t="str">
        <f t="shared" si="32"/>
        <v/>
      </c>
    </row>
    <row r="2081" spans="46:49" x14ac:dyDescent="0.2">
      <c r="AT2081" s="52" t="s">
        <v>2201</v>
      </c>
      <c r="AU2081" s="52" t="s">
        <v>80</v>
      </c>
      <c r="AW2081" s="1" t="str">
        <f t="shared" si="32"/>
        <v/>
      </c>
    </row>
    <row r="2082" spans="46:49" x14ac:dyDescent="0.2">
      <c r="AT2082" s="52" t="s">
        <v>2202</v>
      </c>
      <c r="AU2082" s="52" t="s">
        <v>80</v>
      </c>
      <c r="AW2082" s="1" t="str">
        <f t="shared" si="32"/>
        <v/>
      </c>
    </row>
    <row r="2083" spans="46:49" x14ac:dyDescent="0.2">
      <c r="AT2083" s="52" t="s">
        <v>365</v>
      </c>
      <c r="AU2083" s="52" t="s">
        <v>80</v>
      </c>
      <c r="AW2083" s="1" t="str">
        <f t="shared" si="32"/>
        <v/>
      </c>
    </row>
    <row r="2084" spans="46:49" x14ac:dyDescent="0.2">
      <c r="AT2084" s="52" t="s">
        <v>129</v>
      </c>
      <c r="AU2084" s="52" t="s">
        <v>78</v>
      </c>
      <c r="AV2084" s="1" t="s">
        <v>393</v>
      </c>
      <c r="AW2084" s="1" t="str">
        <f t="shared" si="32"/>
        <v>2003/9/8</v>
      </c>
    </row>
    <row r="2085" spans="46:49" x14ac:dyDescent="0.2">
      <c r="AT2085" s="52" t="s">
        <v>1258</v>
      </c>
      <c r="AU2085" s="52" t="s">
        <v>225</v>
      </c>
      <c r="AW2085" s="1" t="str">
        <f t="shared" si="32"/>
        <v/>
      </c>
    </row>
    <row r="2086" spans="46:49" x14ac:dyDescent="0.2">
      <c r="AT2086" s="52" t="s">
        <v>250</v>
      </c>
      <c r="AU2086" s="52" t="s">
        <v>225</v>
      </c>
      <c r="AW2086" s="1" t="str">
        <f t="shared" si="32"/>
        <v/>
      </c>
    </row>
    <row r="2087" spans="46:49" x14ac:dyDescent="0.2">
      <c r="AT2087" s="52" t="s">
        <v>196</v>
      </c>
      <c r="AU2087" s="52" t="s">
        <v>78</v>
      </c>
      <c r="AV2087" s="1" t="s">
        <v>390</v>
      </c>
      <c r="AW2087" s="1" t="str">
        <f t="shared" si="32"/>
        <v>2024/6/21</v>
      </c>
    </row>
    <row r="2088" spans="46:49" x14ac:dyDescent="0.2">
      <c r="AT2088" s="52" t="s">
        <v>197</v>
      </c>
      <c r="AU2088" s="52" t="s">
        <v>78</v>
      </c>
      <c r="AV2088" s="1" t="s">
        <v>390</v>
      </c>
      <c r="AW2088" s="1" t="str">
        <f t="shared" si="32"/>
        <v>2024/6/21</v>
      </c>
    </row>
    <row r="2089" spans="46:49" x14ac:dyDescent="0.2">
      <c r="AT2089" s="52" t="s">
        <v>198</v>
      </c>
      <c r="AU2089" s="52" t="s">
        <v>78</v>
      </c>
      <c r="AV2089" s="1" t="s">
        <v>387</v>
      </c>
      <c r="AW2089" s="1" t="str">
        <f t="shared" si="32"/>
        <v>2023/12/21</v>
      </c>
    </row>
    <row r="2090" spans="46:49" x14ac:dyDescent="0.2">
      <c r="AT2090" s="52" t="s">
        <v>1259</v>
      </c>
      <c r="AU2090" s="52" t="s">
        <v>78</v>
      </c>
      <c r="AV2090" s="1" t="s">
        <v>381</v>
      </c>
      <c r="AW2090" s="1" t="str">
        <f t="shared" si="32"/>
        <v>2019/2/1</v>
      </c>
    </row>
    <row r="2091" spans="46:49" x14ac:dyDescent="0.2">
      <c r="AT2091" s="52" t="s">
        <v>1260</v>
      </c>
      <c r="AU2091" s="52" t="s">
        <v>78</v>
      </c>
      <c r="AV2091" s="1" t="s">
        <v>382</v>
      </c>
      <c r="AW2091" s="1" t="str">
        <f t="shared" si="32"/>
        <v>2009/6/1</v>
      </c>
    </row>
    <row r="2092" spans="46:49" x14ac:dyDescent="0.2">
      <c r="AT2092" s="52" t="s">
        <v>2203</v>
      </c>
      <c r="AU2092" s="52" t="s">
        <v>78</v>
      </c>
      <c r="AV2092" s="1" t="s">
        <v>382</v>
      </c>
      <c r="AW2092" s="1" t="str">
        <f t="shared" si="32"/>
        <v>2009/6/1</v>
      </c>
    </row>
    <row r="2093" spans="46:49" x14ac:dyDescent="0.2">
      <c r="AT2093" s="52" t="s">
        <v>2204</v>
      </c>
      <c r="AU2093" s="52" t="s">
        <v>78</v>
      </c>
      <c r="AV2093" s="1" t="s">
        <v>382</v>
      </c>
      <c r="AW2093" s="1" t="str">
        <f t="shared" si="32"/>
        <v>2009/6/1</v>
      </c>
    </row>
    <row r="2094" spans="46:49" x14ac:dyDescent="0.2">
      <c r="AT2094" s="52" t="s">
        <v>2205</v>
      </c>
      <c r="AU2094" s="52" t="s">
        <v>78</v>
      </c>
      <c r="AV2094" s="1" t="s">
        <v>382</v>
      </c>
      <c r="AW2094" s="1" t="str">
        <f t="shared" si="32"/>
        <v>2009/6/1</v>
      </c>
    </row>
    <row r="2095" spans="46:49" x14ac:dyDescent="0.2">
      <c r="AT2095" s="52" t="s">
        <v>2206</v>
      </c>
      <c r="AU2095" s="52" t="s">
        <v>78</v>
      </c>
      <c r="AV2095" s="1" t="s">
        <v>382</v>
      </c>
      <c r="AW2095" s="1" t="str">
        <f t="shared" si="32"/>
        <v>2009/6/1</v>
      </c>
    </row>
    <row r="2096" spans="46:49" x14ac:dyDescent="0.2">
      <c r="AT2096" s="52" t="s">
        <v>79</v>
      </c>
      <c r="AU2096" s="52" t="s">
        <v>78</v>
      </c>
      <c r="AV2096" s="1" t="s">
        <v>382</v>
      </c>
      <c r="AW2096" s="1" t="str">
        <f t="shared" si="32"/>
        <v>2009/6/1</v>
      </c>
    </row>
    <row r="2097" spans="46:49" x14ac:dyDescent="0.2">
      <c r="AT2097" s="52" t="s">
        <v>2209</v>
      </c>
      <c r="AU2097" s="52" t="s">
        <v>80</v>
      </c>
      <c r="AW2097" s="1" t="str">
        <f t="shared" si="32"/>
        <v/>
      </c>
    </row>
    <row r="2098" spans="46:49" x14ac:dyDescent="0.2">
      <c r="AT2098" s="52" t="s">
        <v>2210</v>
      </c>
      <c r="AU2098" s="52" t="s">
        <v>80</v>
      </c>
      <c r="AW2098" s="1" t="str">
        <f t="shared" si="32"/>
        <v/>
      </c>
    </row>
    <row r="2099" spans="46:49" x14ac:dyDescent="0.2">
      <c r="AT2099" s="52" t="s">
        <v>2211</v>
      </c>
      <c r="AU2099" s="52" t="s">
        <v>80</v>
      </c>
      <c r="AW2099" s="1" t="str">
        <f t="shared" si="32"/>
        <v/>
      </c>
    </row>
    <row r="2100" spans="46:49" x14ac:dyDescent="0.2">
      <c r="AT2100" s="52" t="s">
        <v>2212</v>
      </c>
      <c r="AU2100" s="52" t="s">
        <v>80</v>
      </c>
      <c r="AW2100" s="1" t="str">
        <f t="shared" si="32"/>
        <v/>
      </c>
    </row>
    <row r="2101" spans="46:49" x14ac:dyDescent="0.2">
      <c r="AT2101" s="52" t="s">
        <v>2213</v>
      </c>
      <c r="AU2101" s="52" t="s">
        <v>80</v>
      </c>
      <c r="AW2101" s="1" t="str">
        <f t="shared" si="32"/>
        <v/>
      </c>
    </row>
    <row r="2102" spans="46:49" x14ac:dyDescent="0.2">
      <c r="AT2102" s="52" t="s">
        <v>2214</v>
      </c>
      <c r="AU2102" s="52" t="s">
        <v>80</v>
      </c>
      <c r="AW2102" s="1" t="str">
        <f t="shared" si="32"/>
        <v/>
      </c>
    </row>
    <row r="2103" spans="46:49" x14ac:dyDescent="0.2">
      <c r="AT2103" s="52" t="s">
        <v>2215</v>
      </c>
      <c r="AU2103" s="52" t="s">
        <v>80</v>
      </c>
      <c r="AW2103" s="1" t="str">
        <f t="shared" si="32"/>
        <v/>
      </c>
    </row>
    <row r="2104" spans="46:49" x14ac:dyDescent="0.2">
      <c r="AT2104" s="52" t="s">
        <v>2216</v>
      </c>
      <c r="AU2104" s="52" t="s">
        <v>80</v>
      </c>
      <c r="AW2104" s="1" t="str">
        <f t="shared" si="32"/>
        <v/>
      </c>
    </row>
    <row r="2105" spans="46:49" x14ac:dyDescent="0.2">
      <c r="AT2105" s="52" t="s">
        <v>2217</v>
      </c>
      <c r="AU2105" s="52" t="s">
        <v>80</v>
      </c>
      <c r="AW2105" s="1" t="str">
        <f t="shared" si="32"/>
        <v/>
      </c>
    </row>
    <row r="2106" spans="46:49" x14ac:dyDescent="0.2">
      <c r="AT2106" s="52" t="s">
        <v>2218</v>
      </c>
      <c r="AU2106" s="52" t="s">
        <v>80</v>
      </c>
      <c r="AW2106" s="1" t="str">
        <f t="shared" si="32"/>
        <v/>
      </c>
    </row>
    <row r="2107" spans="46:49" x14ac:dyDescent="0.2">
      <c r="AT2107" s="52" t="s">
        <v>2219</v>
      </c>
      <c r="AU2107" s="52" t="s">
        <v>80</v>
      </c>
      <c r="AW2107" s="1" t="str">
        <f t="shared" si="32"/>
        <v/>
      </c>
    </row>
    <row r="2108" spans="46:49" x14ac:dyDescent="0.2">
      <c r="AT2108" s="52" t="s">
        <v>2221</v>
      </c>
      <c r="AU2108" s="52" t="s">
        <v>80</v>
      </c>
      <c r="AW2108" s="1" t="str">
        <f t="shared" si="32"/>
        <v/>
      </c>
    </row>
    <row r="2109" spans="46:49" x14ac:dyDescent="0.2">
      <c r="AT2109" s="73" t="s">
        <v>2229</v>
      </c>
      <c r="AU2109" s="52" t="s">
        <v>80</v>
      </c>
      <c r="AW2109" s="1" t="str">
        <f t="shared" si="32"/>
        <v/>
      </c>
    </row>
    <row r="2110" spans="46:49" x14ac:dyDescent="0.2">
      <c r="AT2110" s="52" t="s">
        <v>2222</v>
      </c>
      <c r="AU2110" s="52" t="s">
        <v>80</v>
      </c>
      <c r="AW2110" s="1" t="str">
        <f t="shared" si="32"/>
        <v/>
      </c>
    </row>
    <row r="2111" spans="46:49" x14ac:dyDescent="0.2">
      <c r="AT2111" s="52" t="s">
        <v>2223</v>
      </c>
      <c r="AU2111" s="52" t="s">
        <v>80</v>
      </c>
      <c r="AW2111" s="1" t="str">
        <f t="shared" si="32"/>
        <v/>
      </c>
    </row>
    <row r="2112" spans="46:49" x14ac:dyDescent="0.2">
      <c r="AT2112" s="52" t="s">
        <v>2224</v>
      </c>
      <c r="AU2112" s="52" t="s">
        <v>80</v>
      </c>
      <c r="AW2112" s="1" t="str">
        <f t="shared" si="32"/>
        <v/>
      </c>
    </row>
    <row r="2113" spans="46:49" x14ac:dyDescent="0.2">
      <c r="AT2113" s="52" t="s">
        <v>2225</v>
      </c>
      <c r="AU2113" s="52" t="s">
        <v>80</v>
      </c>
      <c r="AW2113" s="1" t="str">
        <f t="shared" si="32"/>
        <v/>
      </c>
    </row>
    <row r="2114" spans="46:49" x14ac:dyDescent="0.2">
      <c r="AT2114" s="52" t="s">
        <v>2226</v>
      </c>
      <c r="AU2114" s="52" t="s">
        <v>80</v>
      </c>
      <c r="AW2114" s="1" t="str">
        <f t="shared" si="32"/>
        <v/>
      </c>
    </row>
    <row r="2115" spans="46:49" x14ac:dyDescent="0.2">
      <c r="AT2115" s="52" t="s">
        <v>2227</v>
      </c>
      <c r="AU2115" s="52" t="s">
        <v>80</v>
      </c>
      <c r="AW2115" s="1" t="str">
        <f t="shared" si="32"/>
        <v/>
      </c>
    </row>
    <row r="2116" spans="46:49" x14ac:dyDescent="0.2">
      <c r="AT2116" s="52" t="s">
        <v>2228</v>
      </c>
      <c r="AU2116" s="52" t="s">
        <v>80</v>
      </c>
      <c r="AW2116" s="1" t="str">
        <f t="shared" si="32"/>
        <v/>
      </c>
    </row>
    <row r="2117" spans="46:49" x14ac:dyDescent="0.2">
      <c r="AT2117" s="52" t="s">
        <v>2232</v>
      </c>
      <c r="AU2117" s="52" t="s">
        <v>80</v>
      </c>
      <c r="AW2117" s="1" t="str">
        <f t="shared" si="32"/>
        <v/>
      </c>
    </row>
    <row r="2118" spans="46:49" x14ac:dyDescent="0.2">
      <c r="AT2118" s="52" t="s">
        <v>2233</v>
      </c>
      <c r="AU2118" s="52" t="s">
        <v>80</v>
      </c>
      <c r="AW2118" s="1" t="str">
        <f t="shared" si="32"/>
        <v/>
      </c>
    </row>
    <row r="2119" spans="46:49" x14ac:dyDescent="0.2">
      <c r="AT2119" s="52" t="s">
        <v>2234</v>
      </c>
      <c r="AU2119" s="52" t="s">
        <v>80</v>
      </c>
      <c r="AW2119" s="1" t="str">
        <f t="shared" si="32"/>
        <v/>
      </c>
    </row>
    <row r="2120" spans="46:49" x14ac:dyDescent="0.2">
      <c r="AT2120" s="52" t="s">
        <v>2235</v>
      </c>
      <c r="AU2120" s="52" t="s">
        <v>80</v>
      </c>
      <c r="AW2120" s="1" t="str">
        <f t="shared" si="32"/>
        <v/>
      </c>
    </row>
    <row r="2121" spans="46:49" x14ac:dyDescent="0.2">
      <c r="AT2121" s="52" t="s">
        <v>2236</v>
      </c>
      <c r="AU2121" s="52" t="s">
        <v>80</v>
      </c>
      <c r="AW2121" s="1" t="str">
        <f t="shared" si="32"/>
        <v/>
      </c>
    </row>
    <row r="2122" spans="46:49" x14ac:dyDescent="0.2">
      <c r="AT2122" s="52" t="s">
        <v>2237</v>
      </c>
      <c r="AU2122" s="52" t="s">
        <v>80</v>
      </c>
      <c r="AW2122" s="1" t="str">
        <f t="shared" si="32"/>
        <v/>
      </c>
    </row>
    <row r="2123" spans="46:49" x14ac:dyDescent="0.2">
      <c r="AT2123" s="52" t="s">
        <v>2238</v>
      </c>
      <c r="AU2123" s="52" t="s">
        <v>80</v>
      </c>
      <c r="AW2123" s="1" t="str">
        <f t="shared" si="32"/>
        <v/>
      </c>
    </row>
    <row r="2124" spans="46:49" x14ac:dyDescent="0.2">
      <c r="AT2124" s="52" t="s">
        <v>2239</v>
      </c>
      <c r="AU2124" s="52" t="s">
        <v>80</v>
      </c>
      <c r="AW2124" s="1" t="str">
        <f t="shared" si="32"/>
        <v/>
      </c>
    </row>
    <row r="2125" spans="46:49" x14ac:dyDescent="0.2">
      <c r="AT2125" s="73" t="s">
        <v>2241</v>
      </c>
      <c r="AU2125" s="52" t="s">
        <v>80</v>
      </c>
      <c r="AW2125" s="1" t="str">
        <f t="shared" si="32"/>
        <v/>
      </c>
    </row>
    <row r="2126" spans="46:49" x14ac:dyDescent="0.2">
      <c r="AT2126" s="79" t="s">
        <v>2242</v>
      </c>
      <c r="AU2126" s="52" t="s">
        <v>80</v>
      </c>
      <c r="AW2126" s="1" t="str">
        <f t="shared" si="32"/>
        <v/>
      </c>
    </row>
    <row r="2127" spans="46:49" x14ac:dyDescent="0.2">
      <c r="AT2127" s="73" t="s">
        <v>2243</v>
      </c>
      <c r="AU2127" s="52" t="s">
        <v>80</v>
      </c>
      <c r="AW2127" s="1" t="str">
        <f t="shared" si="32"/>
        <v/>
      </c>
    </row>
    <row r="2128" spans="46:49" x14ac:dyDescent="0.2">
      <c r="AT2128" s="73" t="s">
        <v>2244</v>
      </c>
      <c r="AU2128" s="52" t="s">
        <v>80</v>
      </c>
      <c r="AW2128" s="1" t="str">
        <f t="shared" si="32"/>
        <v/>
      </c>
    </row>
    <row r="2129" spans="49:49" x14ac:dyDescent="0.2">
      <c r="AW2129" s="1" t="str">
        <f t="shared" ref="AW2129:AW2133" si="33">IF(AV2129="","",TEXT(AV2129,"yyyy/m/d"))</f>
        <v/>
      </c>
    </row>
    <row r="2130" spans="49:49" x14ac:dyDescent="0.2">
      <c r="AW2130" s="1" t="str">
        <f t="shared" si="33"/>
        <v/>
      </c>
    </row>
    <row r="2131" spans="49:49" x14ac:dyDescent="0.2">
      <c r="AW2131" s="1" t="str">
        <f t="shared" si="33"/>
        <v/>
      </c>
    </row>
    <row r="2132" spans="49:49" x14ac:dyDescent="0.2">
      <c r="AW2132" s="1" t="str">
        <f t="shared" si="33"/>
        <v/>
      </c>
    </row>
    <row r="2133" spans="49:49" x14ac:dyDescent="0.2">
      <c r="AW2133" s="1" t="str">
        <f t="shared" si="33"/>
        <v/>
      </c>
    </row>
  </sheetData>
  <sheetProtection algorithmName="SHA-512" hashValue="+nxbASssvKaL0SnDw7CqmD5CyNqUYtmjvU5ohRmkQy2yX4sc3uy+MLk5cwCa0V8MdLSntU+VtQkFzNzkbjbiFQ==" saltValue="WgzGv8gmt6IoqR9z30WWNg==" spinCount="100000" sheet="1" objects="1" scenarios="1"/>
  <autoFilter ref="AT15:AU828" xr:uid="{87117CF7-1840-4036-BECD-6DCFC58EC80A}"/>
  <mergeCells count="129">
    <mergeCell ref="AK37:AO37"/>
    <mergeCell ref="AK35:AM35"/>
    <mergeCell ref="AK36:AM36"/>
    <mergeCell ref="G4:I4"/>
    <mergeCell ref="B33:D33"/>
    <mergeCell ref="V33:AJ33"/>
    <mergeCell ref="AL33:AO34"/>
    <mergeCell ref="B34:D34"/>
    <mergeCell ref="E34:U34"/>
    <mergeCell ref="Z30:AD30"/>
    <mergeCell ref="B21:J25"/>
    <mergeCell ref="V21:AO26"/>
    <mergeCell ref="B26:C27"/>
    <mergeCell ref="D26:J27"/>
    <mergeCell ref="V27:Z27"/>
    <mergeCell ref="B28:J28"/>
    <mergeCell ref="V28:AD28"/>
    <mergeCell ref="AJ28:AO28"/>
    <mergeCell ref="B29:B31"/>
    <mergeCell ref="C29:C31"/>
    <mergeCell ref="E29:J29"/>
    <mergeCell ref="V29:Y29"/>
    <mergeCell ref="Z29:AD29"/>
    <mergeCell ref="AG29:AI29"/>
    <mergeCell ref="AP30:AP37"/>
    <mergeCell ref="E31:J31"/>
    <mergeCell ref="V31:Y31"/>
    <mergeCell ref="Z31:AD31"/>
    <mergeCell ref="AG31:AI31"/>
    <mergeCell ref="AJ31:AO31"/>
    <mergeCell ref="V34:Z34"/>
    <mergeCell ref="AN36:AO36"/>
    <mergeCell ref="AB34:AJ34"/>
    <mergeCell ref="B35:U37"/>
    <mergeCell ref="V35:AD35"/>
    <mergeCell ref="AE35:AH35"/>
    <mergeCell ref="AI35:AJ35"/>
    <mergeCell ref="AN35:AO35"/>
    <mergeCell ref="V36:Y37"/>
    <mergeCell ref="AB36:AD37"/>
    <mergeCell ref="AE36:AH37"/>
    <mergeCell ref="AI36:AJ37"/>
    <mergeCell ref="B32:D32"/>
    <mergeCell ref="V32:Z32"/>
    <mergeCell ref="AB32:AJ32"/>
    <mergeCell ref="AL32:AO32"/>
    <mergeCell ref="AE28:AF31"/>
    <mergeCell ref="AG28:AI28"/>
    <mergeCell ref="AJ29:AO29"/>
    <mergeCell ref="E30:J30"/>
    <mergeCell ref="V30:Y30"/>
    <mergeCell ref="AG30:AI30"/>
    <mergeCell ref="AJ30:AO30"/>
    <mergeCell ref="D20:J20"/>
    <mergeCell ref="K20:U20"/>
    <mergeCell ref="X17:AE17"/>
    <mergeCell ref="AF17:AG17"/>
    <mergeCell ref="AH17:AO17"/>
    <mergeCell ref="V18:W18"/>
    <mergeCell ref="X18:AE18"/>
    <mergeCell ref="AF18:AG18"/>
    <mergeCell ref="AH18:AO18"/>
    <mergeCell ref="B16:U19"/>
    <mergeCell ref="V16:W16"/>
    <mergeCell ref="X16:AE16"/>
    <mergeCell ref="AF16:AG16"/>
    <mergeCell ref="AH16:AO16"/>
    <mergeCell ref="V17:W17"/>
    <mergeCell ref="V19:W19"/>
    <mergeCell ref="X19:AE19"/>
    <mergeCell ref="AF19:AG19"/>
    <mergeCell ref="AH19:AO19"/>
    <mergeCell ref="AH13:AO13"/>
    <mergeCell ref="V14:W14"/>
    <mergeCell ref="X14:AE14"/>
    <mergeCell ref="AF14:AG14"/>
    <mergeCell ref="AH14:AO14"/>
    <mergeCell ref="V15:W15"/>
    <mergeCell ref="X15:AE15"/>
    <mergeCell ref="AF15:AG15"/>
    <mergeCell ref="AH15:AO15"/>
    <mergeCell ref="AP4:AP28"/>
    <mergeCell ref="B6:C6"/>
    <mergeCell ref="D6:J6"/>
    <mergeCell ref="K6:K7"/>
    <mergeCell ref="M6:N6"/>
    <mergeCell ref="B8:C8"/>
    <mergeCell ref="D8:O9"/>
    <mergeCell ref="P8:P9"/>
    <mergeCell ref="Q8:AO8"/>
    <mergeCell ref="B9:C9"/>
    <mergeCell ref="Q9:AO9"/>
    <mergeCell ref="O6:T6"/>
    <mergeCell ref="AH6:AK6"/>
    <mergeCell ref="B7:C7"/>
    <mergeCell ref="D7:J7"/>
    <mergeCell ref="M7:N7"/>
    <mergeCell ref="O7:T7"/>
    <mergeCell ref="W7:Y7"/>
    <mergeCell ref="AB7:AD7"/>
    <mergeCell ref="AH7:AK7"/>
    <mergeCell ref="AH11:AO11"/>
    <mergeCell ref="N12:O12"/>
    <mergeCell ref="P12:U12"/>
    <mergeCell ref="V12:W12"/>
    <mergeCell ref="K31:U31"/>
    <mergeCell ref="K21:U30"/>
    <mergeCell ref="T32:U33"/>
    <mergeCell ref="E32:S33"/>
    <mergeCell ref="B2:I2"/>
    <mergeCell ref="K4:U4"/>
    <mergeCell ref="AB4:AC4"/>
    <mergeCell ref="AD4:AG4"/>
    <mergeCell ref="AL4:AO4"/>
    <mergeCell ref="X12:AE12"/>
    <mergeCell ref="AF12:AG12"/>
    <mergeCell ref="AH12:AO12"/>
    <mergeCell ref="P10:U10"/>
    <mergeCell ref="P11:U11"/>
    <mergeCell ref="V11:W11"/>
    <mergeCell ref="X11:AE11"/>
    <mergeCell ref="AF11:AG11"/>
    <mergeCell ref="B12:M12"/>
    <mergeCell ref="M10:M11"/>
    <mergeCell ref="D10:L11"/>
    <mergeCell ref="B13:U14"/>
    <mergeCell ref="V13:W13"/>
    <mergeCell ref="X13:AE13"/>
    <mergeCell ref="AF13:AG13"/>
  </mergeCells>
  <phoneticPr fontId="1"/>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説明</vt:lpstr>
      <vt:lpstr>代理店様記入用</vt:lpstr>
      <vt:lpstr>代理店様記入用!Print_Area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勝之(hiraoka-k)</dc:creator>
  <cp:lastModifiedBy>阿部　健彦</cp:lastModifiedBy>
  <cp:lastPrinted>2026-01-19T05:34:54Z</cp:lastPrinted>
  <dcterms:created xsi:type="dcterms:W3CDTF">2025-08-07T05:28:17Z</dcterms:created>
  <dcterms:modified xsi:type="dcterms:W3CDTF">2026-05-21T06:43:49Z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2025-08-07T00:00:00Z</vt:filetime>
  </property>
  <property fmtid="{D5CDD505-2E9C-101B-9397-08002B2CF9AE}" pid="3" name="Creator">
    <vt:lpwstr> Adobe Photoshop CS2 Windows</vt:lpwstr>
  </property>
  <property fmtid="{D5CDD505-2E9C-101B-9397-08002B2CF9AE}" pid="4" name="LastSaved">
    <vt:filetime>2025-08-07T00:00:00Z</vt:filetime>
  </property>
  <property fmtid="{D5CDD505-2E9C-101B-9397-08002B2CF9AE}" pid="5" name="Producer">
    <vt:lpwstr>Adobe Photoshop for Windows -- Image Conversion Plug-in</vt:lpwstr>
  </property>
</Properties>
</file>